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-cfr-f\ДМЭД\Сводно-аналитический\Общая\Предложения_по_внесению_изменений_в_регламенты\2025\Изменения_форм_49_103\Шаблоны\на_сайт\"/>
    </mc:Choice>
  </mc:AlternateContent>
  <workbookProtection workbookPassword="CF7A" lockStructure="1"/>
  <bookViews>
    <workbookView xWindow="0" yWindow="0" windowWidth="18180" windowHeight="10920"/>
  </bookViews>
  <sheets>
    <sheet name="Образец" sheetId="6" r:id="rId1"/>
  </sheets>
  <definedNames>
    <definedName name="_xlnm.Print_Area" localSheetId="0">Образец!$A$1:$C$71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59" i="6" l="1"/>
  <c r="C51" i="6" l="1"/>
  <c r="C39" i="6"/>
  <c r="C32" i="6"/>
  <c r="C23" i="6"/>
  <c r="C14" i="6"/>
  <c r="C67" i="6" l="1"/>
  <c r="C49" i="6"/>
  <c r="C30" i="6"/>
  <c r="C68" i="6" l="1"/>
  <c r="C70" i="6" s="1"/>
</calcChain>
</file>

<file path=xl/sharedStrings.xml><?xml version="1.0" encoding="utf-8"?>
<sst xmlns="http://schemas.openxmlformats.org/spreadsheetml/2006/main" count="76" uniqueCount="63">
  <si>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</si>
  <si>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</si>
  <si>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</si>
  <si>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</si>
  <si>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</si>
  <si>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</si>
  <si>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Адрес электронной почты исполнителя:</t>
  </si>
  <si>
    <t>Отчет о движении денежных средств</t>
  </si>
  <si>
    <t>Наименование показателя</t>
  </si>
  <si>
    <t>Код</t>
  </si>
  <si>
    <t>Поступления - всего</t>
  </si>
  <si>
    <t>в том числе:</t>
  </si>
  <si>
    <t>от продажи продукции, товаров, работ и услуг</t>
  </si>
  <si>
    <t>арендных платежей, лицензионных платежей, роялти, 
комиссионных и иных аналогичных платежей</t>
  </si>
  <si>
    <t>от перепродажи финансовых вложений</t>
  </si>
  <si>
    <t>прочие поступления</t>
  </si>
  <si>
    <t>Платежи - всего</t>
  </si>
  <si>
    <t>поставщикам (подрядчикам) за сырье, материалы, работы, услуги</t>
  </si>
  <si>
    <t>в связи с оплатой труда работников</t>
  </si>
  <si>
    <t>процентов по долговым обязательствам</t>
  </si>
  <si>
    <t>налога на прибыль организаций</t>
  </si>
  <si>
    <t>прочие платежи</t>
  </si>
  <si>
    <t>Сальдо денежных потоков от текущих операций</t>
  </si>
  <si>
    <t>от продажи внеоборотных активов (кроме финансовых вложений)</t>
  </si>
  <si>
    <t>от продажи акций других организаций (долей участия)</t>
  </si>
  <si>
    <t>от возврата предоставленных займов, от продажи долговых ценных бумаг (прав требования денежных средств к другим лицам)</t>
  </si>
  <si>
    <t>дивидендов, процентов по долговым финансовым вложениям и аналогичных поступлений от долевого участия в других организациях</t>
  </si>
  <si>
    <t>в связи с приобретением, созданием, модернизацией, реконструкцией и подготовкой к использованию внеоборотных активов</t>
  </si>
  <si>
    <t>в связи с приобретением акций других организаций (долей участия)</t>
  </si>
  <si>
    <t>в связи с приобретением долговых ценных бумаг (прав требования денежных средств к другим лицам), предоставление займов другим лицам</t>
  </si>
  <si>
    <t>процентов по долговым обязательствам, включаемым в стоимость инвестиционного актива</t>
  </si>
  <si>
    <t>Сальдо денежных потоков от инвестиционных операций</t>
  </si>
  <si>
    <t>собственникам (участникам) в связи с выкупом у них акций (долей участия) организации или их выходом из состава участников</t>
  </si>
  <si>
    <t>на уплату дивидендов и иных платежей по распределению
прибыли в пользу собственников (участников)</t>
  </si>
  <si>
    <t>в связи с погашением (выкупом) векселей и других долговых ценных бумаг, возврат кредитов и займов</t>
  </si>
  <si>
    <t>Сальдо денежных потоков от финансовых операций</t>
  </si>
  <si>
    <t>Сальдо денежных потоков за отчетный период</t>
  </si>
  <si>
    <t>Остаток денежных средств и денежных эквивалентов на начало отчетного периода</t>
  </si>
  <si>
    <t>Остаток денежных средств и денежных эквивалентов на конец отчетного периода</t>
  </si>
  <si>
    <t>Величина влияния изменений курса иностранной валюты по отношению к рублю</t>
  </si>
  <si>
    <t>получение кредитов и займов</t>
  </si>
  <si>
    <t>денежных вкладов собственников (участников)</t>
  </si>
  <si>
    <t>от выпуска акций, увеличения долей участия</t>
  </si>
  <si>
    <t>от выпуска облигаций, векселей и других долговых ценных бумаг и др.</t>
  </si>
  <si>
    <t>4222.1</t>
  </si>
  <si>
    <t>4222.2</t>
  </si>
  <si>
    <t>4222.3</t>
  </si>
  <si>
    <t>в т.ч. российских компаниях</t>
  </si>
  <si>
    <t>в т.ч. иностранных компаниях</t>
  </si>
  <si>
    <t>в т.ч. компаниях-банкротах</t>
  </si>
  <si>
    <t>Денежные потоки от текущих операций</t>
  </si>
  <si>
    <t>Денежные потоки от инвестиционных операций</t>
  </si>
  <si>
    <t>Денежные потоки от финансовых операций</t>
  </si>
  <si>
    <t>в т.ч. возврат кредитов и займов, полученных на покрытие кассовых разрывов при осуществлении энергосбытовой деятельности</t>
  </si>
  <si>
    <t>4323.1</t>
  </si>
  <si>
    <t>тыс. руб.</t>
  </si>
  <si>
    <t>Приложение № 49</t>
  </si>
  <si>
    <t>в т.ч. лизинговые платежи (платежи по договору финансовой аренды), связанные с энергосбытовой деятельностью, уплачиваемые лизингодателю</t>
  </si>
  <si>
    <t>4329.1</t>
  </si>
  <si>
    <t>в т.ч. получение кредитов и займов на покрытие кассовых разрывов при осуществлении энергосбытовой деятельности</t>
  </si>
  <si>
    <t>4311.1</t>
  </si>
  <si>
    <t>процентов по дебиторской задолженности покупателей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</si>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</sst>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protection locked="0"/>
    </xf>
    <xf numFmtId="0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2" fillId="5" borderId="0" xfId="0" applyNumberFormat="1" applyFont="1" applyFill="1" applyBorder="1" applyAlignment="1" applyProtection="1">
      <protection locked="0"/>
    </xf>
    <xf numFmtId="3" fontId="2" fillId="5" borderId="0" xfId="0" applyNumberFormat="1" applyFont="1" applyFill="1" applyBorder="1" applyAlignment="1" applyProtection="1">
      <protection locked="0"/>
    </xf>
    <xf numFmtId="0" fontId="2" fillId="5" borderId="0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wrapText="1"/>
      <protection locked="0"/>
    </xf>
    <xf numFmtId="3" fontId="4" fillId="0" borderId="1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49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49" fontId="2" fillId="5" borderId="0" xfId="0" applyNumberFormat="1" applyFont="1" applyFill="1" applyBorder="1" applyAlignment="1" applyProtection="1">
      <protection locked="0"/>
    </xf>
    <xf numFmtId="3" fontId="2" fillId="4" borderId="0" xfId="0" applyNumberFormat="1" applyFont="1" applyFill="1" applyBorder="1" applyAlignment="1" applyProtection="1">
      <protection locked="0"/>
    </xf>
    <xf numFmtId="49" fontId="2" fillId="4" borderId="0" xfId="0" applyNumberFormat="1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4" fillId="7" borderId="0" xfId="0" applyNumberFormat="1" applyFont="1" applyFill="1" applyBorder="1" applyAlignment="1" applyProtection="1">
      <alignment wrapText="1"/>
      <protection locked="0"/>
    </xf>
    <xf numFmtId="0" fontId="4" fillId="7" borderId="0" xfId="0" applyFont="1" applyFill="1" applyBorder="1" applyAlignment="1" applyProtection="1">
      <alignment wrapText="1"/>
      <protection locked="0"/>
    </xf>
    <xf numFmtId="0" fontId="3" fillId="7" borderId="0" xfId="0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wrapText="1"/>
      <protection locked="0"/>
    </xf>
    <xf numFmtId="0" fontId="5" fillId="5" borderId="0" xfId="0" applyNumberFormat="1" applyFont="1" applyFill="1" applyBorder="1" applyAlignment="1" applyProtection="1">
      <alignment wrapText="1"/>
      <protection locked="0"/>
    </xf>
    <xf numFmtId="3" fontId="5" fillId="4" borderId="0" xfId="0" applyNumberFormat="1" applyFont="1" applyFill="1" applyBorder="1" applyAlignment="1" applyProtection="1">
      <alignment wrapText="1"/>
      <protection locked="0"/>
    </xf>
    <xf numFmtId="3" fontId="5" fillId="6" borderId="0" xfId="0" applyNumberFormat="1" applyFont="1" applyFill="1" applyBorder="1" applyAlignment="1" applyProtection="1">
      <alignment wrapText="1"/>
      <protection locked="0"/>
    </xf>
    <xf numFmtId="0" fontId="5" fillId="6" borderId="0" xfId="0" applyFont="1" applyFill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wrapText="1"/>
      <protection locked="0"/>
    </xf>
    <xf numFmtId="3" fontId="5" fillId="0" borderId="0" xfId="0" applyNumberFormat="1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3" fontId="3" fillId="0" borderId="7" xfId="0" applyNumberFormat="1" applyFont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3" fontId="2" fillId="5" borderId="1" xfId="0" applyNumberFormat="1" applyFont="1" applyFill="1" applyBorder="1" applyAlignment="1" applyProtection="1"/>
    <xf numFmtId="3" fontId="2" fillId="4" borderId="7" xfId="0" applyNumberFormat="1" applyFont="1" applyFill="1" applyBorder="1" applyAlignment="1" applyProtection="1"/>
    <xf numFmtId="3" fontId="2" fillId="4" borderId="2" xfId="0" applyNumberFormat="1" applyFont="1" applyFill="1" applyBorder="1" applyAlignment="1" applyProtection="1"/>
    <xf numFmtId="3" fontId="5" fillId="5" borderId="1" xfId="0" applyNumberFormat="1" applyFont="1" applyFill="1" applyBorder="1" applyAlignment="1" applyProtection="1">
      <alignment wrapText="1"/>
    </xf>
    <xf numFmtId="3" fontId="5" fillId="4" borderId="7" xfId="0" applyNumberFormat="1" applyFont="1" applyFill="1" applyBorder="1" applyAlignment="1" applyProtection="1">
      <alignment wrapText="1"/>
    </xf>
    <xf numFmtId="3" fontId="5" fillId="6" borderId="4" xfId="0" applyNumberFormat="1" applyFont="1" applyFill="1" applyBorder="1" applyAlignment="1" applyProtection="1">
      <alignment wrapText="1"/>
    </xf>
    <xf numFmtId="3" fontId="5" fillId="0" borderId="1" xfId="0" applyNumberFormat="1" applyFont="1" applyBorder="1" applyAlignment="1" applyProtection="1">
      <alignment wrapText="1"/>
    </xf>
    <xf numFmtId="3" fontId="4" fillId="7" borderId="1" xfId="0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1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/>
    <xf numFmtId="0" fontId="2" fillId="5" borderId="1" xfId="0" applyNumberFormat="1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vertical="top"/>
    </xf>
    <xf numFmtId="49" fontId="4" fillId="0" borderId="1" xfId="0" applyNumberFormat="1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wrapText="1"/>
    </xf>
    <xf numFmtId="0" fontId="2" fillId="4" borderId="6" xfId="0" applyFont="1" applyFill="1" applyBorder="1" applyAlignment="1" applyProtection="1"/>
    <xf numFmtId="0" fontId="2" fillId="4" borderId="7" xfId="0" applyNumberFormat="1" applyFont="1" applyFill="1" applyBorder="1" applyAlignment="1" applyProtection="1">
      <alignment horizontal="left"/>
    </xf>
    <xf numFmtId="0" fontId="3" fillId="0" borderId="4" xfId="0" applyFont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 wrapText="1"/>
    </xf>
    <xf numFmtId="0" fontId="4" fillId="7" borderId="5" xfId="0" applyFont="1" applyFill="1" applyBorder="1" applyAlignment="1" applyProtection="1">
      <alignment wrapText="1"/>
    </xf>
    <xf numFmtId="0" fontId="4" fillId="7" borderId="1" xfId="0" applyFont="1" applyFill="1" applyBorder="1" applyAlignment="1" applyProtection="1">
      <alignment horizontal="left" wrapText="1"/>
    </xf>
    <xf numFmtId="0" fontId="2" fillId="4" borderId="8" xfId="0" applyFont="1" applyFill="1" applyBorder="1" applyAlignment="1" applyProtection="1"/>
    <xf numFmtId="0" fontId="2" fillId="4" borderId="2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left"/>
    </xf>
    <xf numFmtId="0" fontId="2" fillId="4" borderId="7" xfId="0" applyFont="1" applyFill="1" applyBorder="1" applyAlignment="1" applyProtection="1">
      <alignment horizontal="left"/>
    </xf>
    <xf numFmtId="0" fontId="2" fillId="6" borderId="3" xfId="0" applyFont="1" applyFill="1" applyBorder="1" applyAlignment="1" applyProtection="1"/>
    <xf numFmtId="0" fontId="2" fillId="6" borderId="4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wrapText="1"/>
    </xf>
    <xf numFmtId="0" fontId="4" fillId="0" borderId="7" xfId="0" applyFont="1" applyFill="1" applyBorder="1" applyAlignment="1" applyProtection="1">
      <alignment horizontal="left"/>
    </xf>
    <xf numFmtId="3" fontId="4" fillId="0" borderId="1" xfId="0" applyNumberFormat="1" applyFont="1" applyFill="1" applyBorder="1" applyAlignment="1" applyProtection="1"/>
    <xf numFmtId="3" fontId="2" fillId="0" borderId="4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4" fillId="7" borderId="1" xfId="0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3" fillId="7" borderId="0" xfId="0" applyNumberFormat="1" applyFont="1" applyFill="1" applyBorder="1" applyAlignment="1" applyProtection="1">
      <protection locked="0"/>
    </xf>
    <xf numFmtId="0" fontId="3" fillId="7" borderId="5" xfId="0" applyFont="1" applyFill="1" applyBorder="1" applyAlignment="1" applyProtection="1">
      <alignment wrapText="1"/>
    </xf>
    <xf numFmtId="0" fontId="3" fillId="7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21"/>
  <sheetViews>
    <sheetView tabSelected="1" view="pageBreakPreview" zoomScale="145" zoomScaleNormal="145" zoomScaleSheetLayoutView="145" workbookViewId="0">
      <selection activeCell="B9" sqref="B9"/>
    </sheetView>
  </sheetViews>
  <sheetFormatPr defaultColWidth="9.109375" defaultRowHeight="13.2" x14ac:dyDescent="0.25"/>
  <cols>
    <col min="1" max="1" width="61" style="7" customWidth="1"/>
    <col min="2" max="2" width="23.5546875" style="7" customWidth="1"/>
    <col min="3" max="3" width="23" style="6" customWidth="1"/>
    <col min="4" max="4" width="11.5546875" style="12" customWidth="1"/>
    <col min="5" max="5" width="28.88671875" style="13" customWidth="1"/>
    <col min="6" max="6" width="19.6640625" style="13" customWidth="1"/>
    <col min="7" max="16384" width="9.109375" style="13"/>
  </cols>
  <sheetData>
    <row r="1" spans="1:82" s="7" customFormat="1" ht="24.75" customHeight="1" x14ac:dyDescent="0.25">
      <c r="A1" s="56"/>
      <c r="B1" s="56"/>
      <c r="C1" s="98" t="s">
        <v>56</v>
      </c>
      <c r="D1" s="6"/>
      <c r="E1" s="2"/>
    </row>
    <row r="2" spans="1:82" s="7" customFormat="1" x14ac:dyDescent="0.25">
      <c r="A2" s="56"/>
      <c r="B2" s="56"/>
      <c r="C2" s="98"/>
      <c r="D2" s="6"/>
      <c r="E2" s="2"/>
    </row>
    <row r="3" spans="1:82" s="7" customFormat="1" ht="12" customHeight="1" x14ac:dyDescent="0.25">
      <c r="A3" s="57" t="s">
        <v>1</v>
      </c>
      <c r="B3" s="54"/>
      <c r="C3" s="99"/>
      <c r="D3" s="6"/>
    </row>
    <row r="4" spans="1:82" s="7" customFormat="1" x14ac:dyDescent="0.25">
      <c r="A4" s="57" t="s">
        <v>0</v>
      </c>
      <c r="B4" s="54"/>
      <c r="C4" s="99"/>
      <c r="D4" s="6"/>
    </row>
    <row r="5" spans="1:82" s="7" customFormat="1" ht="12" customHeight="1" x14ac:dyDescent="0.25">
      <c r="A5" s="57" t="s">
        <v>2</v>
      </c>
      <c r="B5" s="3" t="s">
        <v>62</v>
      </c>
      <c r="C5" s="4">
        <v>2025</v>
      </c>
      <c r="D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</row>
    <row r="6" spans="1:82" s="10" customFormat="1" ht="12" customHeight="1" x14ac:dyDescent="0.25">
      <c r="A6" s="58" t="s">
        <v>3</v>
      </c>
      <c r="B6" s="54"/>
      <c r="C6" s="100"/>
      <c r="D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</row>
    <row r="7" spans="1:82" s="10" customFormat="1" ht="12" customHeight="1" x14ac:dyDescent="0.25">
      <c r="A7" s="58" t="s">
        <v>4</v>
      </c>
      <c r="B7" s="54"/>
      <c r="C7" s="100"/>
      <c r="D7" s="8"/>
      <c r="E7" s="11"/>
      <c r="F7" s="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</row>
    <row r="8" spans="1:82" s="10" customFormat="1" ht="12" customHeight="1" x14ac:dyDescent="0.25">
      <c r="A8" s="58" t="s">
        <v>5</v>
      </c>
      <c r="B8" s="54"/>
      <c r="C8" s="100"/>
      <c r="D8" s="8"/>
      <c r="E8" s="11"/>
      <c r="F8" s="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</row>
    <row r="9" spans="1:82" s="10" customFormat="1" ht="12" customHeight="1" x14ac:dyDescent="0.25">
      <c r="A9" s="59" t="s">
        <v>6</v>
      </c>
      <c r="B9" s="55"/>
      <c r="C9" s="100"/>
      <c r="D9" s="8"/>
      <c r="E9" s="11"/>
      <c r="F9" s="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</row>
    <row r="10" spans="1:82" s="10" customFormat="1" ht="12" customHeight="1" x14ac:dyDescent="0.25">
      <c r="A10" s="60"/>
      <c r="B10" s="60"/>
      <c r="C10" s="101"/>
      <c r="D10" s="8"/>
      <c r="E10" s="11"/>
      <c r="F10" s="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</row>
    <row r="11" spans="1:82" s="10" customFormat="1" ht="12" customHeight="1" x14ac:dyDescent="0.25">
      <c r="A11" s="60"/>
      <c r="B11" s="60"/>
      <c r="C11" s="101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</row>
    <row r="12" spans="1:82" s="10" customFormat="1" ht="12" customHeight="1" x14ac:dyDescent="0.25">
      <c r="A12" s="106" t="s">
        <v>7</v>
      </c>
      <c r="B12" s="106"/>
      <c r="C12" s="106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</row>
    <row r="13" spans="1:82" s="7" customFormat="1" ht="12" customHeight="1" x14ac:dyDescent="0.25">
      <c r="A13" s="96"/>
      <c r="B13" s="96"/>
      <c r="C13" s="102" t="s">
        <v>55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</row>
    <row r="14" spans="1:82" ht="27.75" customHeight="1" thickBot="1" x14ac:dyDescent="0.3">
      <c r="A14" s="61" t="s">
        <v>8</v>
      </c>
      <c r="B14" s="61" t="s">
        <v>9</v>
      </c>
      <c r="C14" s="62" t="str">
        <f>"За"&amp;" "&amp;B5&amp;" "&amp;C5</f>
        <v>За декабрь 2025</v>
      </c>
    </row>
    <row r="15" spans="1:82" x14ac:dyDescent="0.25">
      <c r="A15" s="63" t="s">
        <v>50</v>
      </c>
      <c r="B15" s="64"/>
      <c r="C15" s="65"/>
    </row>
    <row r="16" spans="1:82" s="17" customFormat="1" ht="15" customHeight="1" x14ac:dyDescent="0.25">
      <c r="A16" s="66" t="s">
        <v>10</v>
      </c>
      <c r="B16" s="67">
        <v>4110</v>
      </c>
      <c r="C16" s="46">
        <f>C18+C19+C20+C21+C22</f>
        <v>0</v>
      </c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</row>
    <row r="17" spans="1:62" x14ac:dyDescent="0.25">
      <c r="A17" s="68" t="s">
        <v>11</v>
      </c>
      <c r="B17" s="69"/>
      <c r="C17" s="92"/>
      <c r="D17" s="19"/>
      <c r="E17" s="20"/>
      <c r="F17" s="20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</row>
    <row r="18" spans="1:62" x14ac:dyDescent="0.25">
      <c r="A18" s="70" t="s">
        <v>12</v>
      </c>
      <c r="B18" s="71">
        <v>4111</v>
      </c>
      <c r="C18" s="18"/>
      <c r="D18" s="19"/>
      <c r="E18" s="20"/>
      <c r="F18" s="20"/>
      <c r="G18" s="2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</row>
    <row r="19" spans="1:62" ht="26.4" x14ac:dyDescent="0.25">
      <c r="A19" s="72" t="s">
        <v>13</v>
      </c>
      <c r="B19" s="71">
        <v>4112</v>
      </c>
      <c r="C19" s="18"/>
      <c r="D19" s="19"/>
      <c r="E19" s="20"/>
      <c r="F19" s="20"/>
      <c r="G19" s="20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</row>
    <row r="20" spans="1:62" x14ac:dyDescent="0.25">
      <c r="A20" s="70" t="s">
        <v>14</v>
      </c>
      <c r="B20" s="71">
        <v>4113</v>
      </c>
      <c r="C20" s="18"/>
      <c r="D20" s="19"/>
      <c r="E20" s="20"/>
      <c r="F20" s="20"/>
      <c r="G20" s="2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x14ac:dyDescent="0.25">
      <c r="A21" s="70" t="s">
        <v>61</v>
      </c>
      <c r="B21" s="71">
        <v>4114</v>
      </c>
      <c r="C21" s="18"/>
      <c r="D21" s="19"/>
      <c r="E21" s="20"/>
      <c r="F21" s="20"/>
      <c r="G21" s="2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</row>
    <row r="22" spans="1:62" x14ac:dyDescent="0.25">
      <c r="A22" s="70" t="s">
        <v>15</v>
      </c>
      <c r="B22" s="71">
        <v>4119</v>
      </c>
      <c r="C22" s="18"/>
      <c r="D22" s="19"/>
      <c r="E22" s="20"/>
      <c r="F22" s="20"/>
      <c r="G22" s="2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</row>
    <row r="23" spans="1:62" s="17" customFormat="1" x14ac:dyDescent="0.25">
      <c r="A23" s="66" t="s">
        <v>16</v>
      </c>
      <c r="B23" s="67">
        <v>4120</v>
      </c>
      <c r="C23" s="46">
        <f>C25+C26+C27+C28+C29</f>
        <v>0</v>
      </c>
      <c r="D23" s="19"/>
      <c r="E23" s="23"/>
      <c r="F23" s="23"/>
      <c r="G23" s="23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</row>
    <row r="24" spans="1:62" x14ac:dyDescent="0.25">
      <c r="A24" s="68" t="s">
        <v>11</v>
      </c>
      <c r="B24" s="71"/>
      <c r="C24" s="92"/>
      <c r="D24" s="19"/>
      <c r="E24" s="20"/>
      <c r="F24" s="20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</row>
    <row r="25" spans="1:62" x14ac:dyDescent="0.25">
      <c r="A25" s="72" t="s">
        <v>17</v>
      </c>
      <c r="B25" s="71">
        <v>4121</v>
      </c>
      <c r="C25" s="18"/>
      <c r="D25" s="19"/>
      <c r="E25" s="20"/>
      <c r="F25" s="20"/>
      <c r="G25" s="20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</row>
    <row r="26" spans="1:62" x14ac:dyDescent="0.25">
      <c r="A26" s="70" t="s">
        <v>18</v>
      </c>
      <c r="B26" s="71">
        <v>4122</v>
      </c>
      <c r="C26" s="18"/>
      <c r="D26" s="19"/>
      <c r="E26" s="20"/>
      <c r="F26" s="20"/>
      <c r="G26" s="2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</row>
    <row r="27" spans="1:62" x14ac:dyDescent="0.25">
      <c r="A27" s="70" t="s">
        <v>19</v>
      </c>
      <c r="B27" s="71">
        <v>4123</v>
      </c>
      <c r="C27" s="18"/>
      <c r="D27" s="19"/>
      <c r="E27" s="20"/>
      <c r="F27" s="20"/>
      <c r="G27" s="2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</row>
    <row r="28" spans="1:62" x14ac:dyDescent="0.25">
      <c r="A28" s="70" t="s">
        <v>20</v>
      </c>
      <c r="B28" s="71">
        <v>4124</v>
      </c>
      <c r="C28" s="18"/>
      <c r="D28" s="19"/>
      <c r="E28" s="20"/>
      <c r="F28" s="20"/>
      <c r="G28" s="2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</row>
    <row r="29" spans="1:62" x14ac:dyDescent="0.25">
      <c r="A29" s="70" t="s">
        <v>21</v>
      </c>
      <c r="B29" s="71">
        <v>4129</v>
      </c>
      <c r="C29" s="18"/>
      <c r="D29" s="19"/>
      <c r="E29" s="20"/>
      <c r="F29" s="20"/>
      <c r="G29" s="2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</row>
    <row r="30" spans="1:62" s="27" customFormat="1" ht="15" customHeight="1" thickBot="1" x14ac:dyDescent="0.3">
      <c r="A30" s="73" t="s">
        <v>22</v>
      </c>
      <c r="B30" s="74">
        <v>4100</v>
      </c>
      <c r="C30" s="47">
        <f>C16+C23</f>
        <v>0</v>
      </c>
      <c r="D30" s="24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</row>
    <row r="31" spans="1:62" x14ac:dyDescent="0.25">
      <c r="A31" s="63" t="s">
        <v>51</v>
      </c>
      <c r="B31" s="75"/>
      <c r="C31" s="93"/>
      <c r="D31" s="28"/>
      <c r="E31" s="29"/>
      <c r="F31" s="29"/>
      <c r="G31" s="29"/>
    </row>
    <row r="32" spans="1:62" s="17" customFormat="1" x14ac:dyDescent="0.25">
      <c r="A32" s="66" t="s">
        <v>10</v>
      </c>
      <c r="B32" s="76">
        <v>4210</v>
      </c>
      <c r="C32" s="46">
        <f>C34+C35+C36+C37+C38</f>
        <v>0</v>
      </c>
      <c r="D32" s="14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</row>
    <row r="33" spans="1:62" x14ac:dyDescent="0.25">
      <c r="A33" s="70" t="s">
        <v>11</v>
      </c>
      <c r="B33" s="77"/>
      <c r="C33" s="92"/>
      <c r="D33" s="19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</row>
    <row r="34" spans="1:62" x14ac:dyDescent="0.25">
      <c r="A34" s="72" t="s">
        <v>23</v>
      </c>
      <c r="B34" s="78">
        <v>4211</v>
      </c>
      <c r="C34" s="18"/>
      <c r="D34" s="3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</row>
    <row r="35" spans="1:62" x14ac:dyDescent="0.25">
      <c r="A35" s="72" t="s">
        <v>24</v>
      </c>
      <c r="B35" s="78">
        <v>4212</v>
      </c>
      <c r="C35" s="18"/>
      <c r="D35" s="30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</row>
    <row r="36" spans="1:62" ht="26.4" x14ac:dyDescent="0.25">
      <c r="A36" s="72" t="s">
        <v>25</v>
      </c>
      <c r="B36" s="78">
        <v>4213</v>
      </c>
      <c r="C36" s="18"/>
      <c r="D36" s="30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</row>
    <row r="37" spans="1:62" ht="26.4" x14ac:dyDescent="0.25">
      <c r="A37" s="72" t="s">
        <v>26</v>
      </c>
      <c r="B37" s="78">
        <v>4214</v>
      </c>
      <c r="C37" s="18"/>
      <c r="D37" s="3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</row>
    <row r="38" spans="1:62" x14ac:dyDescent="0.25">
      <c r="A38" s="70" t="s">
        <v>15</v>
      </c>
      <c r="B38" s="77">
        <v>4219</v>
      </c>
      <c r="C38" s="18"/>
      <c r="D38" s="19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</row>
    <row r="39" spans="1:62" s="17" customFormat="1" x14ac:dyDescent="0.25">
      <c r="A39" s="66" t="s">
        <v>16</v>
      </c>
      <c r="B39" s="76">
        <v>4220</v>
      </c>
      <c r="C39" s="46">
        <f>C41+C42+C46+C47+C48</f>
        <v>0</v>
      </c>
      <c r="D39" s="14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</row>
    <row r="40" spans="1:62" x14ac:dyDescent="0.25">
      <c r="A40" s="70" t="s">
        <v>11</v>
      </c>
      <c r="B40" s="77"/>
      <c r="C40" s="92"/>
      <c r="D40" s="19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</row>
    <row r="41" spans="1:62" ht="26.4" x14ac:dyDescent="0.25">
      <c r="A41" s="72" t="s">
        <v>27</v>
      </c>
      <c r="B41" s="78">
        <v>4221</v>
      </c>
      <c r="C41" s="18"/>
      <c r="D41" s="30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</row>
    <row r="42" spans="1:62" x14ac:dyDescent="0.25">
      <c r="A42" s="72" t="s">
        <v>28</v>
      </c>
      <c r="B42" s="78">
        <v>4222</v>
      </c>
      <c r="C42" s="18"/>
      <c r="D42" s="30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</row>
    <row r="43" spans="1:62" s="33" customFormat="1" x14ac:dyDescent="0.25">
      <c r="A43" s="79" t="s">
        <v>47</v>
      </c>
      <c r="B43" s="80" t="s">
        <v>44</v>
      </c>
      <c r="C43" s="53"/>
      <c r="D43" s="3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s="33" customFormat="1" x14ac:dyDescent="0.25">
      <c r="A44" s="79" t="s">
        <v>48</v>
      </c>
      <c r="B44" s="80" t="s">
        <v>45</v>
      </c>
      <c r="C44" s="53"/>
      <c r="D44" s="3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s="33" customFormat="1" x14ac:dyDescent="0.25">
      <c r="A45" s="79" t="s">
        <v>49</v>
      </c>
      <c r="B45" s="80" t="s">
        <v>46</v>
      </c>
      <c r="C45" s="53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ht="26.4" x14ac:dyDescent="0.25">
      <c r="A46" s="72" t="s">
        <v>29</v>
      </c>
      <c r="B46" s="78">
        <v>4223</v>
      </c>
      <c r="C46" s="18"/>
      <c r="D46" s="30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</row>
    <row r="47" spans="1:62" ht="26.4" x14ac:dyDescent="0.25">
      <c r="A47" s="72" t="s">
        <v>30</v>
      </c>
      <c r="B47" s="78">
        <v>4224</v>
      </c>
      <c r="C47" s="18"/>
      <c r="D47" s="30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</row>
    <row r="48" spans="1:62" x14ac:dyDescent="0.25">
      <c r="A48" s="70" t="s">
        <v>21</v>
      </c>
      <c r="B48" s="77">
        <v>4229</v>
      </c>
      <c r="C48" s="18"/>
      <c r="D48" s="19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</row>
    <row r="49" spans="1:63" s="27" customFormat="1" ht="13.8" thickBot="1" x14ac:dyDescent="0.3">
      <c r="A49" s="81" t="s">
        <v>31</v>
      </c>
      <c r="B49" s="82">
        <v>4200</v>
      </c>
      <c r="C49" s="48">
        <f>C32+C39</f>
        <v>0</v>
      </c>
      <c r="D49" s="24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</row>
    <row r="50" spans="1:63" x14ac:dyDescent="0.25">
      <c r="A50" s="63" t="s">
        <v>52</v>
      </c>
      <c r="B50" s="83"/>
      <c r="C50" s="94"/>
      <c r="D50" s="34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</row>
    <row r="51" spans="1:63" s="17" customFormat="1" ht="15" customHeight="1" x14ac:dyDescent="0.25">
      <c r="A51" s="66" t="s">
        <v>10</v>
      </c>
      <c r="B51" s="76">
        <v>4310</v>
      </c>
      <c r="C51" s="46">
        <f>C53+C55+C56+C57+C58</f>
        <v>0</v>
      </c>
      <c r="D51" s="14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36"/>
    </row>
    <row r="52" spans="1:63" ht="15" customHeight="1" x14ac:dyDescent="0.25">
      <c r="A52" s="70" t="s">
        <v>11</v>
      </c>
      <c r="B52" s="77"/>
      <c r="C52" s="92"/>
      <c r="D52" s="103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22"/>
    </row>
    <row r="53" spans="1:63" ht="15" customHeight="1" x14ac:dyDescent="0.25">
      <c r="A53" s="72" t="s">
        <v>40</v>
      </c>
      <c r="B53" s="77">
        <v>4311</v>
      </c>
      <c r="C53" s="18"/>
      <c r="D53" s="30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11"/>
    </row>
    <row r="54" spans="1:63" ht="27.75" customHeight="1" x14ac:dyDescent="0.25">
      <c r="A54" s="104" t="s">
        <v>59</v>
      </c>
      <c r="B54" s="105" t="s">
        <v>60</v>
      </c>
      <c r="C54" s="53"/>
      <c r="D54" s="30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11"/>
    </row>
    <row r="55" spans="1:63" x14ac:dyDescent="0.25">
      <c r="A55" s="72" t="s">
        <v>41</v>
      </c>
      <c r="B55" s="77">
        <v>4312</v>
      </c>
      <c r="C55" s="18"/>
      <c r="D55" s="30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11"/>
    </row>
    <row r="56" spans="1:63" x14ac:dyDescent="0.25">
      <c r="A56" s="72" t="s">
        <v>42</v>
      </c>
      <c r="B56" s="77">
        <v>4313</v>
      </c>
      <c r="C56" s="18"/>
      <c r="D56" s="30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11"/>
    </row>
    <row r="57" spans="1:63" ht="27.75" customHeight="1" x14ac:dyDescent="0.25">
      <c r="A57" s="72" t="s">
        <v>43</v>
      </c>
      <c r="B57" s="77">
        <v>4314</v>
      </c>
      <c r="C57" s="18"/>
      <c r="D57" s="30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9"/>
    </row>
    <row r="58" spans="1:63" ht="15" customHeight="1" x14ac:dyDescent="0.25">
      <c r="A58" s="70" t="s">
        <v>15</v>
      </c>
      <c r="B58" s="77">
        <v>4319</v>
      </c>
      <c r="C58" s="18"/>
      <c r="D58" s="19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"/>
    </row>
    <row r="59" spans="1:63" s="17" customFormat="1" x14ac:dyDescent="0.25">
      <c r="A59" s="66" t="s">
        <v>16</v>
      </c>
      <c r="B59" s="76">
        <v>4320</v>
      </c>
      <c r="C59" s="49">
        <f>C61+C62+C63+C65</f>
        <v>0</v>
      </c>
      <c r="D59" s="37"/>
    </row>
    <row r="60" spans="1:63" x14ac:dyDescent="0.25">
      <c r="A60" s="72" t="s">
        <v>11</v>
      </c>
      <c r="B60" s="77"/>
      <c r="C60" s="95"/>
    </row>
    <row r="61" spans="1:63" ht="26.4" x14ac:dyDescent="0.25">
      <c r="A61" s="72" t="s">
        <v>32</v>
      </c>
      <c r="B61" s="77">
        <v>4321</v>
      </c>
      <c r="C61" s="18"/>
    </row>
    <row r="62" spans="1:63" ht="26.4" x14ac:dyDescent="0.25">
      <c r="A62" s="72" t="s">
        <v>33</v>
      </c>
      <c r="B62" s="77">
        <v>4322</v>
      </c>
      <c r="C62" s="18"/>
    </row>
    <row r="63" spans="1:63" ht="26.4" x14ac:dyDescent="0.25">
      <c r="A63" s="72" t="s">
        <v>34</v>
      </c>
      <c r="B63" s="77">
        <v>4323</v>
      </c>
      <c r="C63" s="18"/>
    </row>
    <row r="64" spans="1:63" ht="26.4" x14ac:dyDescent="0.25">
      <c r="A64" s="79" t="s">
        <v>53</v>
      </c>
      <c r="B64" s="84" t="s">
        <v>54</v>
      </c>
      <c r="C64" s="53"/>
    </row>
    <row r="65" spans="1:4" x14ac:dyDescent="0.25">
      <c r="A65" s="70" t="s">
        <v>21</v>
      </c>
      <c r="B65" s="77">
        <v>4329</v>
      </c>
      <c r="C65" s="18"/>
    </row>
    <row r="66" spans="1:4" ht="39.6" x14ac:dyDescent="0.25">
      <c r="A66" s="79" t="s">
        <v>57</v>
      </c>
      <c r="B66" s="84" t="s">
        <v>58</v>
      </c>
      <c r="C66" s="97"/>
    </row>
    <row r="67" spans="1:4" s="27" customFormat="1" ht="13.8" thickBot="1" x14ac:dyDescent="0.3">
      <c r="A67" s="73" t="s">
        <v>35</v>
      </c>
      <c r="B67" s="85">
        <v>4300</v>
      </c>
      <c r="C67" s="50">
        <f>C51+C59</f>
        <v>0</v>
      </c>
      <c r="D67" s="38"/>
    </row>
    <row r="68" spans="1:4" s="40" customFormat="1" x14ac:dyDescent="0.25">
      <c r="A68" s="86" t="s">
        <v>36</v>
      </c>
      <c r="B68" s="87">
        <v>4400</v>
      </c>
      <c r="C68" s="51">
        <f>C67+C49+C30</f>
        <v>0</v>
      </c>
      <c r="D68" s="39"/>
    </row>
    <row r="69" spans="1:4" s="43" customFormat="1" ht="26.4" x14ac:dyDescent="0.25">
      <c r="A69" s="88" t="s">
        <v>37</v>
      </c>
      <c r="B69" s="89">
        <v>4450</v>
      </c>
      <c r="C69" s="41"/>
      <c r="D69" s="42"/>
    </row>
    <row r="70" spans="1:4" s="43" customFormat="1" ht="26.4" x14ac:dyDescent="0.25">
      <c r="A70" s="88" t="s">
        <v>38</v>
      </c>
      <c r="B70" s="89">
        <v>4500</v>
      </c>
      <c r="C70" s="52">
        <f>C69+C68+C71</f>
        <v>0</v>
      </c>
      <c r="D70" s="42"/>
    </row>
    <row r="71" spans="1:4" ht="27" thickBot="1" x14ac:dyDescent="0.3">
      <c r="A71" s="90" t="s">
        <v>39</v>
      </c>
      <c r="B71" s="91">
        <v>4490</v>
      </c>
      <c r="C71" s="44"/>
    </row>
    <row r="72" spans="1:4" x14ac:dyDescent="0.25">
      <c r="A72" s="45"/>
      <c r="B72" s="13"/>
      <c r="C72" s="12"/>
    </row>
    <row r="73" spans="1:4" x14ac:dyDescent="0.25">
      <c r="A73" s="45"/>
      <c r="B73" s="13"/>
      <c r="C73" s="12"/>
    </row>
    <row r="74" spans="1:4" x14ac:dyDescent="0.25">
      <c r="A74" s="45"/>
      <c r="B74" s="13"/>
      <c r="C74" s="12"/>
    </row>
    <row r="75" spans="1:4" x14ac:dyDescent="0.25">
      <c r="A75" s="45"/>
      <c r="B75" s="13"/>
      <c r="C75" s="12"/>
    </row>
    <row r="76" spans="1:4" x14ac:dyDescent="0.25">
      <c r="A76" s="45"/>
      <c r="B76" s="13"/>
      <c r="C76" s="12"/>
    </row>
    <row r="77" spans="1:4" x14ac:dyDescent="0.25">
      <c r="A77" s="45"/>
      <c r="B77" s="13"/>
      <c r="C77" s="12"/>
    </row>
    <row r="78" spans="1:4" x14ac:dyDescent="0.25">
      <c r="A78" s="45"/>
      <c r="B78" s="13"/>
      <c r="C78" s="12"/>
    </row>
    <row r="79" spans="1:4" x14ac:dyDescent="0.25">
      <c r="A79" s="45"/>
      <c r="B79" s="13"/>
      <c r="C79" s="12"/>
    </row>
    <row r="80" spans="1:4" x14ac:dyDescent="0.25">
      <c r="A80" s="45"/>
      <c r="B80" s="13"/>
      <c r="C80" s="12"/>
    </row>
    <row r="81" spans="1:3" x14ac:dyDescent="0.25">
      <c r="A81" s="45"/>
      <c r="B81" s="13"/>
      <c r="C81" s="12"/>
    </row>
    <row r="82" spans="1:3" x14ac:dyDescent="0.25">
      <c r="A82" s="45"/>
      <c r="B82" s="13"/>
      <c r="C82" s="12"/>
    </row>
    <row r="83" spans="1:3" x14ac:dyDescent="0.25">
      <c r="A83" s="45"/>
      <c r="B83" s="13"/>
      <c r="C83" s="12"/>
    </row>
    <row r="84" spans="1:3" x14ac:dyDescent="0.25">
      <c r="A84" s="45"/>
      <c r="B84" s="13"/>
      <c r="C84" s="12"/>
    </row>
    <row r="85" spans="1:3" x14ac:dyDescent="0.25">
      <c r="A85" s="45"/>
      <c r="B85" s="13"/>
      <c r="C85" s="12"/>
    </row>
    <row r="86" spans="1:3" x14ac:dyDescent="0.25">
      <c r="A86" s="45"/>
      <c r="B86" s="13"/>
      <c r="C86" s="12"/>
    </row>
    <row r="87" spans="1:3" x14ac:dyDescent="0.25">
      <c r="A87" s="45"/>
      <c r="B87" s="13"/>
      <c r="C87" s="12"/>
    </row>
    <row r="88" spans="1:3" x14ac:dyDescent="0.25">
      <c r="A88" s="45"/>
      <c r="B88" s="13"/>
      <c r="C88" s="12"/>
    </row>
    <row r="89" spans="1:3" x14ac:dyDescent="0.25">
      <c r="A89" s="45"/>
      <c r="B89" s="13"/>
      <c r="C89" s="12"/>
    </row>
    <row r="90" spans="1:3" x14ac:dyDescent="0.25">
      <c r="A90" s="45"/>
      <c r="B90" s="13"/>
      <c r="C90" s="12"/>
    </row>
    <row r="91" spans="1:3" x14ac:dyDescent="0.25">
      <c r="A91" s="45"/>
      <c r="B91" s="13"/>
      <c r="C91" s="12"/>
    </row>
    <row r="92" spans="1:3" x14ac:dyDescent="0.25">
      <c r="A92" s="45"/>
      <c r="B92" s="13"/>
      <c r="C92" s="12"/>
    </row>
    <row r="93" spans="1:3" x14ac:dyDescent="0.25">
      <c r="A93" s="45"/>
      <c r="B93" s="13"/>
      <c r="C93" s="12"/>
    </row>
    <row r="94" spans="1:3" x14ac:dyDescent="0.25">
      <c r="A94" s="45"/>
      <c r="B94" s="13"/>
      <c r="C94" s="12"/>
    </row>
    <row r="95" spans="1:3" x14ac:dyDescent="0.25">
      <c r="A95" s="45"/>
      <c r="B95" s="13"/>
      <c r="C95" s="12"/>
    </row>
    <row r="96" spans="1:3" x14ac:dyDescent="0.25">
      <c r="A96" s="45"/>
      <c r="B96" s="13"/>
      <c r="C96" s="12"/>
    </row>
    <row r="97" spans="1:3" x14ac:dyDescent="0.25">
      <c r="A97" s="45"/>
      <c r="B97" s="13"/>
      <c r="C97" s="12"/>
    </row>
    <row r="98" spans="1:3" x14ac:dyDescent="0.25">
      <c r="A98" s="45"/>
      <c r="B98" s="13"/>
      <c r="C98" s="12"/>
    </row>
    <row r="99" spans="1:3" x14ac:dyDescent="0.25">
      <c r="A99" s="45"/>
      <c r="B99" s="13"/>
      <c r="C99" s="12"/>
    </row>
    <row r="100" spans="1:3" x14ac:dyDescent="0.25">
      <c r="A100" s="45"/>
      <c r="B100" s="13"/>
      <c r="C100" s="12"/>
    </row>
    <row r="101" spans="1:3" x14ac:dyDescent="0.25">
      <c r="A101" s="45"/>
      <c r="B101" s="13"/>
      <c r="C101" s="12"/>
    </row>
    <row r="102" spans="1:3" x14ac:dyDescent="0.25">
      <c r="A102" s="45"/>
      <c r="B102" s="13"/>
      <c r="C102" s="12"/>
    </row>
    <row r="103" spans="1:3" x14ac:dyDescent="0.25">
      <c r="A103" s="45"/>
      <c r="B103" s="13"/>
      <c r="C103" s="12"/>
    </row>
    <row r="104" spans="1:3" x14ac:dyDescent="0.25">
      <c r="A104" s="45"/>
      <c r="B104" s="13"/>
      <c r="C104" s="12"/>
    </row>
    <row r="105" spans="1:3" x14ac:dyDescent="0.25">
      <c r="A105" s="45"/>
      <c r="B105" s="13"/>
      <c r="C105" s="12"/>
    </row>
    <row r="106" spans="1:3" x14ac:dyDescent="0.25">
      <c r="A106" s="45"/>
      <c r="B106" s="13"/>
      <c r="C106" s="12"/>
    </row>
    <row r="107" spans="1:3" x14ac:dyDescent="0.25">
      <c r="A107" s="45"/>
      <c r="B107" s="13"/>
      <c r="C107" s="12"/>
    </row>
    <row r="108" spans="1:3" x14ac:dyDescent="0.25">
      <c r="A108" s="45"/>
      <c r="B108" s="13"/>
      <c r="C108" s="12"/>
    </row>
    <row r="109" spans="1:3" x14ac:dyDescent="0.25">
      <c r="A109" s="45"/>
      <c r="B109" s="13"/>
      <c r="C109" s="12"/>
    </row>
    <row r="110" spans="1:3" x14ac:dyDescent="0.25">
      <c r="A110" s="45"/>
      <c r="B110" s="13"/>
      <c r="C110" s="12"/>
    </row>
    <row r="111" spans="1:3" x14ac:dyDescent="0.25">
      <c r="A111" s="45"/>
      <c r="B111" s="13"/>
      <c r="C111" s="12"/>
    </row>
    <row r="112" spans="1:3" x14ac:dyDescent="0.25">
      <c r="A112" s="45"/>
      <c r="B112" s="13"/>
      <c r="C112" s="12"/>
    </row>
    <row r="113" spans="1:3" x14ac:dyDescent="0.25">
      <c r="A113" s="45"/>
      <c r="B113" s="13"/>
      <c r="C113" s="12"/>
    </row>
    <row r="114" spans="1:3" x14ac:dyDescent="0.25">
      <c r="A114" s="13"/>
      <c r="B114" s="13"/>
      <c r="C114" s="12"/>
    </row>
    <row r="115" spans="1:3" x14ac:dyDescent="0.25">
      <c r="A115" s="13"/>
      <c r="B115" s="13"/>
      <c r="C115" s="12"/>
    </row>
    <row r="116" spans="1:3" x14ac:dyDescent="0.25">
      <c r="A116" s="13"/>
      <c r="B116" s="13"/>
      <c r="C116" s="12"/>
    </row>
    <row r="117" spans="1:3" x14ac:dyDescent="0.25">
      <c r="A117" s="13"/>
      <c r="B117" s="13"/>
      <c r="C117" s="12"/>
    </row>
    <row r="118" spans="1:3" x14ac:dyDescent="0.25">
      <c r="A118" s="13"/>
      <c r="B118" s="13"/>
      <c r="C118" s="12"/>
    </row>
    <row r="119" spans="1:3" x14ac:dyDescent="0.25">
      <c r="A119" s="13"/>
      <c r="B119" s="13"/>
      <c r="C119" s="12"/>
    </row>
    <row r="120" spans="1:3" x14ac:dyDescent="0.25">
      <c r="A120" s="13"/>
      <c r="B120" s="13"/>
      <c r="C120" s="12"/>
    </row>
    <row r="121" spans="1:3" x14ac:dyDescent="0.25">
      <c r="A121" s="13"/>
      <c r="B121" s="13"/>
      <c r="C121" s="12"/>
    </row>
  </sheetData>
  <sheetProtection algorithmName="SHA-512" hashValue="y3tRVAeTxEIDplxNPHEdsEOBECVQooH0rGjpUvDnZlEXDcOEdz7Iu4x6jMl/iJo8L1piqWckN5DavN1Ptmy7lw==" saltValue="XKQll9jF1e4vwz2/j90yrw==" spinCount="100000" sheet="1" objects="1" scenarios="1" selectLockedCells="1"/>
  <mergeCells count="1">
    <mergeCell ref="A12:C12"/>
  </mergeCells>
  <dataValidations count="6"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list" allowBlank="1" showInputMessage="1" showErrorMessage="1" sqref="C5">
      <formula1>"2024,2025,2026,2027,2028,2029,2030,2031,2032,2033,2034,2035,2036,2037,2038,2039,2040"</formula1>
    </dataValidation>
    <dataValidation type="textLength" allowBlank="1" showInputMessage="1" showErrorMessage="1" sqref="C3">
      <formula1>8</formula1>
      <formula2>8</formula2>
    </dataValidation>
    <dataValidation type="list" showErrorMessage="1" promptTitle="месяц" prompt="январь_x000a_февраль" sqref="B5">
      <formula1>"январь,февраль,март,апрель,май,июнь,июль,август,сентябрь,октябрь,ноябрь,декабрь"</formula1>
    </dataValidation>
    <dataValidation type="decimal" allowBlank="1" showInputMessage="1" showErrorMessage="1" errorTitle="Внимание" error="Ввод только отрицательных значений, со знаком &quot;-&quot;" sqref="C61:C66 C41:C48 C25:C29">
      <formula1>-9.99999999999999E+45</formula1>
      <formula2>0</formula2>
    </dataValidation>
    <dataValidation type="decimal" allowBlank="1" showInputMessage="1" showErrorMessage="1" errorTitle="Внимание" error="Ввод только положительных значений" sqref="C18:C22 C34:C38 C53:C58">
      <formula1>0</formula1>
      <formula2>9.99999999999999E+45</formula2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Образец</vt:lpstr>
      <vt:lpstr>Образец!Область_печати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Молчанов Артем Александрович</cp:lastModifiedBy>
  <cp:lastPrinted>2016-04-14T08:32:57Z</cp:lastPrinted>
  <dcterms:created xsi:type="dcterms:W3CDTF">2015-02-03T13:47:03Z</dcterms:created>
  <dcterms:modified xsi:type="dcterms:W3CDTF">2025-12-26T11:36:53Z</dcterms:modified>
</cp:coreProperties>
</file>