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-cfr-f\ДМЭД\Сводно-аналитический\Общая\Предложения_по_внесению_изменений_в_регламенты\2025\Изменения_форм_49_103\Шаблоны\на_сайт\"/>
    </mc:Choice>
  </mc:AlternateContent>
  <workbookProtection workbookPassword="CF7A" lockStructure="1"/>
  <bookViews>
    <workbookView xWindow="0" yWindow="0" windowWidth="18180" windowHeight="10920"/>
  </bookViews>
  <sheets>
    <sheet name="103А" sheetId="6" r:id="rId1"/>
  </sheets>
  <definedNames>
    <definedName name="_xlnm.Print_Area" localSheetId="0">'103А'!$A$1:$E$65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6" l="1"/>
  <c r="E47" i="6"/>
  <c r="C47" i="6"/>
  <c r="D26" i="6"/>
  <c r="E26" i="6"/>
  <c r="D36" i="6"/>
  <c r="E36" i="6"/>
  <c r="C36" i="6"/>
  <c r="C26" i="6"/>
  <c r="C14" i="6" l="1"/>
  <c r="D64" i="6" l="1"/>
  <c r="E64" i="6"/>
  <c r="C64" i="6"/>
  <c r="D54" i="6"/>
  <c r="E54" i="6"/>
  <c r="C54" i="6"/>
  <c r="D37" i="6"/>
  <c r="E37" i="6"/>
  <c r="D65" i="6" l="1"/>
  <c r="C65" i="6"/>
  <c r="E65" i="6"/>
  <c r="C37" i="6"/>
</calcChain>
</file>

<file path=xl/sharedStrings.xml><?xml version="1.0" encoding="utf-8"?>
<sst xmlns="http://schemas.openxmlformats.org/spreadsheetml/2006/main" count="63" uniqueCount="63">
  <si>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</si>
  <si>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</si>
  <si>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</si>
  <si>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</si>
  <si>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</si>
  <si>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</si>
  <si>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Адрес электронной почты исполнителя:</t>
  </si>
  <si>
    <t>Наименование показателя</t>
  </si>
  <si>
    <t>Код</t>
  </si>
  <si>
    <t>тыс. руб.</t>
  </si>
  <si>
    <t>Приложение № 103а</t>
  </si>
  <si>
    <t>Показатель на конец предыдущего года</t>
  </si>
  <si>
    <t>Показатель на конец года, предшествующего предыдущему</t>
  </si>
  <si>
    <t>Актив</t>
  </si>
  <si>
    <t>I. ВНЕОБОРОТНЫЕ АКТИВЫ</t>
  </si>
  <si>
    <t>Нематериальные активы</t>
  </si>
  <si>
    <t>Нематериальные поисковые активы</t>
  </si>
  <si>
    <t>Материальные поисковые активы</t>
  </si>
  <si>
    <t>Основные средства</t>
  </si>
  <si>
    <t>Финансовые вложения</t>
  </si>
  <si>
    <t>Отложенные налоговые активы</t>
  </si>
  <si>
    <t>Прочие внеоборотные активы</t>
  </si>
  <si>
    <t>II. ОБОРОТНЫЕ АКТИВЫ</t>
  </si>
  <si>
    <t>Запасы</t>
  </si>
  <si>
    <t>Налог на добавленную стоимость по приобретенным ценностям</t>
  </si>
  <si>
    <t>Дебиторская задолженность</t>
  </si>
  <si>
    <t>Финансовые вложения (за исключением денежных эквивалентов)</t>
  </si>
  <si>
    <t>Денежные средства и денежные эквиваленты</t>
  </si>
  <si>
    <t>Прочие оборотные активы</t>
  </si>
  <si>
    <t>III. КАПИТАЛ И РЕЗЕРВЫ</t>
  </si>
  <si>
    <t>IV. ДОЛГОСРОЧНЫЕ ОБЯЗАТЕЛЬСТВА</t>
  </si>
  <si>
    <t>Отложенные налоговые обязательства</t>
  </si>
  <si>
    <t>V. КРАТКОСРОЧНЫЕ ОБЯЗАТЕЛЬСТВА</t>
  </si>
  <si>
    <t>в т.ч. авансы полученные</t>
  </si>
  <si>
    <t>Доходы будущих периодов</t>
  </si>
  <si>
    <t>Пассив</t>
  </si>
  <si>
    <t>Бухгалтерский баланс</t>
  </si>
  <si>
    <t>в т.ч. задолженность, со срока возникновения которой прошло
более 30 календарных дней</t>
  </si>
  <si>
    <t>IV квартал</t>
  </si>
  <si>
    <t>Итого внеоборотных активов</t>
  </si>
  <si>
    <t>Гудвил</t>
  </si>
  <si>
    <t>Инвестиционная недвижимость</t>
  </si>
  <si>
    <t>Долгосрочные активы к продаже</t>
  </si>
  <si>
    <t>БАЛАНС (актив)</t>
  </si>
  <si>
    <t>Итого оборотных активов</t>
  </si>
  <si>
    <t>Итого капитал</t>
  </si>
  <si>
    <t>Уставный капитал / Паевой фонд (в некоммерческой организации)</t>
  </si>
  <si>
    <t>Собственные акции, принадлежащие обществу, задолженность акционеров по оплате акций / Целевой капитал (в некоммерческой организации)</t>
  </si>
  <si>
    <t>Целевые средства (в некоммерческой организации)</t>
  </si>
  <si>
    <t>Накопленная дооценка внеоборотных активов</t>
  </si>
  <si>
    <t xml:space="preserve">Добавочный капитал (без накопленной дооценки) </t>
  </si>
  <si>
    <t>Резервный капитал / Фонд недвижимого и особо ценного движимого имущества (в некоммерческой организации)</t>
  </si>
  <si>
    <t>Нераспределенная прибыль (непокрытый убыток) / Резервный и иные целевые фонды (в некоммерческой организации)</t>
  </si>
  <si>
    <t>Итого долгосрочных обязательств</t>
  </si>
  <si>
    <t>Долгосрочные заемные средства</t>
  </si>
  <si>
    <t>Долгосрочные оценочные обязательства</t>
  </si>
  <si>
    <t>Прочие долгосрочные обязательства</t>
  </si>
  <si>
    <t>Итого краткосрочных обязательств</t>
  </si>
  <si>
    <t>Краткосрочные заемные средства</t>
  </si>
  <si>
    <t>Краткосрочная кредиторская задолженность</t>
  </si>
  <si>
    <t>Краткосрочные оценочные обязательства</t>
  </si>
  <si>
    <t>Прочие краткосрочные обязательства</t>
  </si>
  <si>
    <t>БАЛАНС (пассив)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</si>
</sst>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Fill="1" applyBorder="1" applyAlignment="1" applyProtection="1">
      <alignment wrapText="1"/>
      <protection locked="0"/>
    </xf>
    <xf numFmtId="0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protection locked="0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3" fontId="2" fillId="0" borderId="0" xfId="0" applyNumberFormat="1" applyFont="1" applyFill="1" applyBorder="1" applyAlignment="1" applyProtection="1">
      <protection locked="0"/>
    </xf>
    <xf numFmtId="3" fontId="4" fillId="0" borderId="2" xfId="0" applyNumberFormat="1" applyFont="1" applyFill="1" applyBorder="1" applyAlignment="1" applyProtection="1">
      <alignment horizontal="right" wrapText="1"/>
      <protection locked="0"/>
    </xf>
    <xf numFmtId="3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3" fontId="4" fillId="0" borderId="1" xfId="0" applyNumberFormat="1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3" fontId="5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9" fillId="0" borderId="1" xfId="1" applyFont="1" applyBorder="1" applyProtection="1">
      <protection locked="0"/>
    </xf>
    <xf numFmtId="3" fontId="2" fillId="3" borderId="1" xfId="0" applyNumberFormat="1" applyFont="1" applyFill="1" applyBorder="1" applyAlignment="1" applyProtection="1">
      <alignment horizontal="right"/>
      <protection hidden="1"/>
    </xf>
    <xf numFmtId="49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4" fillId="0" borderId="1" xfId="0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wrapText="1"/>
    </xf>
    <xf numFmtId="0" fontId="4" fillId="0" borderId="0" xfId="0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left" vertical="center" shrinkToFit="1"/>
    </xf>
    <xf numFmtId="0" fontId="4" fillId="0" borderId="0" xfId="0" applyNumberFormat="1" applyFont="1" applyFill="1" applyBorder="1" applyAlignment="1" applyProtection="1">
      <alignment horizontal="center" wrapText="1"/>
    </xf>
    <xf numFmtId="49" fontId="2" fillId="0" borderId="0" xfId="1" applyNumberFormat="1" applyFont="1" applyFill="1" applyBorder="1" applyAlignment="1" applyProtection="1">
      <alignment horizontal="left" vertical="center" shrinkToFi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vertical="center"/>
    </xf>
    <xf numFmtId="3" fontId="5" fillId="3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  <protection hidden="1"/>
    </xf>
    <xf numFmtId="3" fontId="2" fillId="0" borderId="0" xfId="0" applyNumberFormat="1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3" fontId="2" fillId="2" borderId="1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left" wrapText="1"/>
      <protection hidden="1"/>
    </xf>
    <xf numFmtId="3" fontId="4" fillId="0" borderId="0" xfId="0" applyNumberFormat="1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3" fontId="5" fillId="0" borderId="0" xfId="0" applyNumberFormat="1" applyFont="1" applyFill="1" applyBorder="1" applyAlignment="1" applyProtection="1">
      <alignment wrapText="1"/>
      <protection hidden="1"/>
    </xf>
    <xf numFmtId="0" fontId="3" fillId="0" borderId="1" xfId="0" applyFont="1" applyFill="1" applyBorder="1" applyAlignment="1" applyProtection="1">
      <alignment vertical="center" wrapText="1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3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15"/>
  <sheetViews>
    <sheetView tabSelected="1" view="pageBreakPreview" zoomScale="145" zoomScaleNormal="145" zoomScaleSheetLayoutView="145" workbookViewId="0">
      <selection activeCell="C45" sqref="C45"/>
    </sheetView>
  </sheetViews>
  <sheetFormatPr defaultColWidth="9.109375" defaultRowHeight="13.2" x14ac:dyDescent="0.25"/>
  <cols>
    <col min="1" max="1" width="61" style="3" customWidth="1"/>
    <col min="2" max="2" width="10.33203125" style="3" customWidth="1"/>
    <col min="3" max="4" width="14.88671875" style="3" customWidth="1"/>
    <col min="5" max="5" width="14.88671875" style="2" customWidth="1"/>
    <col min="6" max="6" width="11.5546875" style="10" customWidth="1"/>
    <col min="7" max="7" width="28.88671875" style="7" customWidth="1"/>
    <col min="8" max="8" width="19.6640625" style="7" customWidth="1"/>
    <col min="9" max="16384" width="9.109375" style="7"/>
  </cols>
  <sheetData>
    <row r="1" spans="1:8" s="37" customFormat="1" ht="24.75" customHeight="1" x14ac:dyDescent="0.25">
      <c r="A1" s="35"/>
      <c r="B1" s="35"/>
      <c r="C1" s="35"/>
      <c r="D1" s="35"/>
      <c r="E1" s="35" t="s">
        <v>10</v>
      </c>
      <c r="F1" s="36"/>
      <c r="G1" s="35"/>
    </row>
    <row r="2" spans="1:8" s="37" customFormat="1" x14ac:dyDescent="0.25">
      <c r="A2" s="35"/>
      <c r="B2" s="35"/>
      <c r="C2" s="35"/>
      <c r="D2" s="35"/>
      <c r="E2" s="35"/>
      <c r="F2" s="36"/>
      <c r="G2" s="35"/>
    </row>
    <row r="3" spans="1:8" s="3" customFormat="1" ht="12" customHeight="1" x14ac:dyDescent="0.25">
      <c r="A3" s="38" t="s">
        <v>1</v>
      </c>
      <c r="B3" s="4"/>
      <c r="C3" s="47"/>
      <c r="D3" s="47"/>
      <c r="E3" s="50"/>
      <c r="F3" s="2"/>
    </row>
    <row r="4" spans="1:8" s="3" customFormat="1" x14ac:dyDescent="0.25">
      <c r="A4" s="38" t="s">
        <v>0</v>
      </c>
      <c r="B4" s="4"/>
      <c r="C4" s="47"/>
      <c r="D4" s="47"/>
      <c r="E4" s="50"/>
      <c r="F4" s="2"/>
    </row>
    <row r="5" spans="1:8" s="3" customFormat="1" ht="12" customHeight="1" x14ac:dyDescent="0.25">
      <c r="A5" s="38" t="s">
        <v>2</v>
      </c>
      <c r="B5" s="5" t="s">
        <v>38</v>
      </c>
      <c r="C5" s="6">
        <v>2025</v>
      </c>
      <c r="D5" s="51"/>
      <c r="E5" s="52"/>
      <c r="F5" s="2"/>
    </row>
    <row r="6" spans="1:8" s="3" customFormat="1" ht="12" customHeight="1" x14ac:dyDescent="0.25">
      <c r="A6" s="39" t="s">
        <v>3</v>
      </c>
      <c r="B6" s="4"/>
      <c r="C6" s="47"/>
      <c r="D6" s="47"/>
      <c r="E6" s="48"/>
      <c r="F6" s="2"/>
    </row>
    <row r="7" spans="1:8" s="3" customFormat="1" ht="12" customHeight="1" x14ac:dyDescent="0.25">
      <c r="A7" s="39" t="s">
        <v>4</v>
      </c>
      <c r="B7" s="4"/>
      <c r="C7" s="47"/>
      <c r="D7" s="47"/>
      <c r="E7" s="48"/>
      <c r="F7" s="2"/>
      <c r="G7" s="8"/>
      <c r="H7" s="9"/>
    </row>
    <row r="8" spans="1:8" s="3" customFormat="1" ht="12" customHeight="1" x14ac:dyDescent="0.25">
      <c r="A8" s="39" t="s">
        <v>5</v>
      </c>
      <c r="B8" s="4"/>
      <c r="C8" s="47"/>
      <c r="D8" s="47"/>
      <c r="E8" s="48"/>
      <c r="F8" s="2"/>
      <c r="G8" s="8"/>
      <c r="H8" s="9"/>
    </row>
    <row r="9" spans="1:8" s="3" customFormat="1" ht="12" customHeight="1" x14ac:dyDescent="0.25">
      <c r="A9" s="40" t="s">
        <v>6</v>
      </c>
      <c r="B9" s="32"/>
      <c r="C9" s="49"/>
      <c r="D9" s="49"/>
      <c r="E9" s="48"/>
      <c r="F9" s="2"/>
      <c r="G9" s="8"/>
      <c r="H9" s="9"/>
    </row>
    <row r="10" spans="1:8" s="37" customFormat="1" ht="12" customHeight="1" x14ac:dyDescent="0.25">
      <c r="A10" s="41"/>
      <c r="B10" s="41"/>
      <c r="C10" s="41"/>
      <c r="D10" s="41"/>
      <c r="E10" s="42"/>
      <c r="F10" s="36"/>
      <c r="G10" s="43"/>
      <c r="H10" s="44"/>
    </row>
    <row r="11" spans="1:8" s="37" customFormat="1" ht="12" customHeight="1" x14ac:dyDescent="0.25">
      <c r="A11" s="41"/>
      <c r="B11" s="41"/>
      <c r="C11" s="41"/>
      <c r="D11" s="41"/>
      <c r="E11" s="42"/>
      <c r="F11" s="36"/>
    </row>
    <row r="12" spans="1:8" s="37" customFormat="1" ht="12" customHeight="1" x14ac:dyDescent="0.25">
      <c r="A12" s="88" t="s">
        <v>36</v>
      </c>
      <c r="B12" s="88"/>
      <c r="C12" s="88"/>
      <c r="D12" s="88"/>
      <c r="E12" s="88"/>
      <c r="F12" s="36"/>
    </row>
    <row r="13" spans="1:8" s="37" customFormat="1" ht="12" customHeight="1" x14ac:dyDescent="0.25">
      <c r="A13" s="45"/>
      <c r="B13" s="45"/>
      <c r="C13" s="45"/>
      <c r="D13" s="45"/>
      <c r="E13" s="46" t="s">
        <v>9</v>
      </c>
      <c r="F13" s="36"/>
    </row>
    <row r="14" spans="1:8" ht="66" x14ac:dyDescent="0.25">
      <c r="A14" s="53" t="s">
        <v>7</v>
      </c>
      <c r="B14" s="53" t="s">
        <v>8</v>
      </c>
      <c r="C14" s="54" t="str">
        <f>"На"&amp;" "&amp;B5&amp;" "&amp;C5</f>
        <v>На IV квартал 2025</v>
      </c>
      <c r="D14" s="55" t="s">
        <v>11</v>
      </c>
      <c r="E14" s="55" t="s">
        <v>12</v>
      </c>
    </row>
    <row r="15" spans="1:8" x14ac:dyDescent="0.25">
      <c r="A15" s="56" t="s">
        <v>13</v>
      </c>
      <c r="B15" s="57"/>
      <c r="C15" s="57"/>
      <c r="D15" s="57"/>
      <c r="E15" s="58"/>
    </row>
    <row r="16" spans="1:8" x14ac:dyDescent="0.25">
      <c r="A16" s="59" t="s">
        <v>14</v>
      </c>
      <c r="B16" s="59"/>
      <c r="C16" s="57"/>
      <c r="D16" s="57"/>
      <c r="E16" s="58"/>
    </row>
    <row r="17" spans="1:64" x14ac:dyDescent="0.25">
      <c r="A17" s="60" t="s">
        <v>40</v>
      </c>
      <c r="B17" s="87">
        <v>1105</v>
      </c>
      <c r="C17" s="89"/>
      <c r="D17" s="89"/>
      <c r="E17" s="89"/>
    </row>
    <row r="18" spans="1:64" x14ac:dyDescent="0.25">
      <c r="A18" s="60" t="s">
        <v>15</v>
      </c>
      <c r="B18" s="61">
        <v>1110</v>
      </c>
      <c r="C18" s="11"/>
      <c r="D18" s="11"/>
      <c r="E18" s="11"/>
      <c r="F18" s="12"/>
      <c r="G18" s="13"/>
      <c r="H18" s="13"/>
      <c r="I18" s="13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x14ac:dyDescent="0.25">
      <c r="A19" s="30" t="s">
        <v>16</v>
      </c>
      <c r="B19" s="31">
        <v>1130</v>
      </c>
      <c r="C19" s="86"/>
      <c r="D19" s="86"/>
      <c r="E19" s="86"/>
      <c r="F19" s="12"/>
      <c r="G19" s="13"/>
      <c r="H19" s="13"/>
      <c r="I19" s="1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64" x14ac:dyDescent="0.25">
      <c r="A20" s="30" t="s">
        <v>17</v>
      </c>
      <c r="B20" s="31">
        <v>1140</v>
      </c>
      <c r="C20" s="86"/>
      <c r="D20" s="86"/>
      <c r="E20" s="86"/>
      <c r="F20" s="12"/>
      <c r="G20" s="13"/>
      <c r="H20" s="13"/>
      <c r="I20" s="13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x14ac:dyDescent="0.25">
      <c r="A21" s="60" t="s">
        <v>18</v>
      </c>
      <c r="B21" s="61">
        <v>1150</v>
      </c>
      <c r="C21" s="11"/>
      <c r="D21" s="11"/>
      <c r="E21" s="89"/>
      <c r="F21" s="12"/>
      <c r="G21" s="13"/>
      <c r="H21" s="13"/>
      <c r="I21" s="13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60" t="s">
        <v>41</v>
      </c>
      <c r="B22" s="61">
        <v>1160</v>
      </c>
      <c r="C22" s="11"/>
      <c r="D22" s="11"/>
      <c r="E22" s="11"/>
      <c r="F22" s="12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x14ac:dyDescent="0.25">
      <c r="A23" s="60" t="s">
        <v>19</v>
      </c>
      <c r="B23" s="61">
        <v>1170</v>
      </c>
      <c r="C23" s="11"/>
      <c r="D23" s="11"/>
      <c r="E23" s="89"/>
      <c r="F23" s="12"/>
      <c r="G23" s="13"/>
      <c r="H23" s="13"/>
      <c r="I23" s="1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x14ac:dyDescent="0.25">
      <c r="A24" s="60" t="s">
        <v>20</v>
      </c>
      <c r="B24" s="61">
        <v>1180</v>
      </c>
      <c r="C24" s="11"/>
      <c r="D24" s="11"/>
      <c r="E24" s="11"/>
      <c r="F24" s="12"/>
      <c r="G24" s="13"/>
      <c r="H24" s="13"/>
      <c r="I24" s="13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x14ac:dyDescent="0.25">
      <c r="A25" s="60" t="s">
        <v>21</v>
      </c>
      <c r="B25" s="61">
        <v>1190</v>
      </c>
      <c r="C25" s="11"/>
      <c r="D25" s="11"/>
      <c r="E25" s="11"/>
      <c r="F25" s="12"/>
      <c r="G25" s="13"/>
      <c r="H25" s="13"/>
      <c r="I25" s="1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s="18" customFormat="1" x14ac:dyDescent="0.25">
      <c r="A26" s="62" t="s">
        <v>39</v>
      </c>
      <c r="B26" s="63">
        <v>1100</v>
      </c>
      <c r="C26" s="33">
        <f>C17+C18+C21+C22+C23+C24+C25</f>
        <v>0</v>
      </c>
      <c r="D26" s="33">
        <f t="shared" ref="D26:E26" si="0">D17+D18+D21+D22+D23+D24+D25</f>
        <v>0</v>
      </c>
      <c r="E26" s="33">
        <f t="shared" si="0"/>
        <v>0</v>
      </c>
      <c r="F26" s="16"/>
      <c r="G26" s="34"/>
      <c r="H26" s="34"/>
      <c r="I26" s="3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</row>
    <row r="27" spans="1:64" x14ac:dyDescent="0.25">
      <c r="A27" s="52"/>
      <c r="B27" s="64"/>
      <c r="C27" s="75"/>
      <c r="D27" s="75"/>
      <c r="E27" s="76"/>
      <c r="F27" s="16"/>
      <c r="G27" s="17"/>
      <c r="H27" s="17"/>
      <c r="I27" s="17"/>
    </row>
    <row r="28" spans="1:64" s="18" customFormat="1" x14ac:dyDescent="0.25">
      <c r="A28" s="59" t="s">
        <v>22</v>
      </c>
      <c r="B28" s="65"/>
      <c r="C28" s="77"/>
      <c r="D28" s="77"/>
      <c r="E28" s="7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1:64" x14ac:dyDescent="0.25">
      <c r="A29" s="60" t="s">
        <v>23</v>
      </c>
      <c r="B29" s="61">
        <v>1210</v>
      </c>
      <c r="C29" s="11"/>
      <c r="D29" s="11"/>
      <c r="E29" s="11"/>
      <c r="F29" s="12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x14ac:dyDescent="0.25">
      <c r="A30" s="66" t="s">
        <v>42</v>
      </c>
      <c r="B30" s="67">
        <v>1215</v>
      </c>
      <c r="C30" s="21"/>
      <c r="D30" s="21"/>
      <c r="E30" s="21"/>
      <c r="F30" s="12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x14ac:dyDescent="0.25">
      <c r="A31" s="66" t="s">
        <v>24</v>
      </c>
      <c r="B31" s="67">
        <v>1220</v>
      </c>
      <c r="C31" s="20"/>
      <c r="D31" s="20"/>
      <c r="E31" s="20"/>
      <c r="F31" s="2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x14ac:dyDescent="0.25">
      <c r="A32" s="60" t="s">
        <v>25</v>
      </c>
      <c r="B32" s="61">
        <v>1230</v>
      </c>
      <c r="C32" s="23"/>
      <c r="D32" s="23"/>
      <c r="E32" s="23"/>
      <c r="F32" s="22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5" x14ac:dyDescent="0.25">
      <c r="A33" s="60" t="s">
        <v>26</v>
      </c>
      <c r="B33" s="61">
        <v>1240</v>
      </c>
      <c r="C33" s="23"/>
      <c r="D33" s="23"/>
      <c r="E33" s="23"/>
      <c r="F33" s="2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5" x14ac:dyDescent="0.25">
      <c r="A34" s="60" t="s">
        <v>27</v>
      </c>
      <c r="B34" s="61">
        <v>1250</v>
      </c>
      <c r="C34" s="23"/>
      <c r="D34" s="23"/>
      <c r="E34" s="23"/>
      <c r="F34" s="2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5" x14ac:dyDescent="0.25">
      <c r="A35" s="60" t="s">
        <v>28</v>
      </c>
      <c r="B35" s="61">
        <v>1260</v>
      </c>
      <c r="C35" s="11"/>
      <c r="D35" s="11"/>
      <c r="E35" s="11"/>
      <c r="F35" s="12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</row>
    <row r="36" spans="1:65" s="18" customFormat="1" x14ac:dyDescent="0.25">
      <c r="A36" s="62" t="s">
        <v>44</v>
      </c>
      <c r="B36" s="63">
        <v>1200</v>
      </c>
      <c r="C36" s="33">
        <f>C29+C30+C31+C32+C33+C34+C35</f>
        <v>0</v>
      </c>
      <c r="D36" s="33">
        <f t="shared" ref="D36:E36" si="1">D29+D30+D31+D32+D33+D34+D35</f>
        <v>0</v>
      </c>
      <c r="E36" s="33">
        <f t="shared" si="1"/>
        <v>0</v>
      </c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5" s="18" customFormat="1" x14ac:dyDescent="0.25">
      <c r="A37" s="68" t="s">
        <v>43</v>
      </c>
      <c r="B37" s="69">
        <v>1600</v>
      </c>
      <c r="C37" s="78">
        <f>C36+C26</f>
        <v>0</v>
      </c>
      <c r="D37" s="78">
        <f t="shared" ref="D37:E37" si="2">D36+D26</f>
        <v>0</v>
      </c>
      <c r="E37" s="78">
        <f t="shared" si="2"/>
        <v>0</v>
      </c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5" x14ac:dyDescent="0.25">
      <c r="A38" s="56" t="s">
        <v>35</v>
      </c>
      <c r="B38" s="70"/>
      <c r="C38" s="79"/>
      <c r="D38" s="79"/>
      <c r="E38" s="80"/>
      <c r="F38" s="22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5" x14ac:dyDescent="0.25">
      <c r="A39" s="59" t="s">
        <v>29</v>
      </c>
      <c r="B39" s="71"/>
      <c r="C39" s="79"/>
      <c r="D39" s="79"/>
      <c r="E39" s="80"/>
      <c r="F39" s="2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5" x14ac:dyDescent="0.25">
      <c r="A40" s="60" t="s">
        <v>46</v>
      </c>
      <c r="B40" s="61">
        <v>1310</v>
      </c>
      <c r="C40" s="23"/>
      <c r="D40" s="23"/>
      <c r="E40" s="23"/>
      <c r="F40" s="2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5" x14ac:dyDescent="0.25">
      <c r="A41" s="60" t="s">
        <v>47</v>
      </c>
      <c r="B41" s="61">
        <v>1320</v>
      </c>
      <c r="C41" s="23"/>
      <c r="D41" s="23"/>
      <c r="E41" s="23"/>
      <c r="F41" s="2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5" x14ac:dyDescent="0.25">
      <c r="A42" s="60" t="s">
        <v>48</v>
      </c>
      <c r="B42" s="61">
        <v>1330</v>
      </c>
      <c r="C42" s="23"/>
      <c r="D42" s="23"/>
      <c r="E42" s="23"/>
      <c r="F42" s="22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5" x14ac:dyDescent="0.25">
      <c r="A43" s="60" t="s">
        <v>49</v>
      </c>
      <c r="B43" s="61">
        <v>1340</v>
      </c>
      <c r="C43" s="23"/>
      <c r="D43" s="23"/>
      <c r="E43" s="23"/>
      <c r="F43" s="22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5" x14ac:dyDescent="0.25">
      <c r="A44" s="60" t="s">
        <v>50</v>
      </c>
      <c r="B44" s="61">
        <v>1350</v>
      </c>
      <c r="C44" s="23"/>
      <c r="D44" s="23"/>
      <c r="E44" s="23"/>
      <c r="F44" s="22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5" x14ac:dyDescent="0.25">
      <c r="A45" s="60" t="s">
        <v>51</v>
      </c>
      <c r="B45" s="61">
        <v>1360</v>
      </c>
      <c r="C45" s="23"/>
      <c r="D45" s="23"/>
      <c r="E45" s="23"/>
      <c r="F45" s="22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5" x14ac:dyDescent="0.25">
      <c r="A46" s="60" t="s">
        <v>52</v>
      </c>
      <c r="B46" s="61">
        <v>1370</v>
      </c>
      <c r="C46" s="11"/>
      <c r="D46" s="11"/>
      <c r="E46" s="11"/>
      <c r="F46" s="12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5" s="18" customFormat="1" x14ac:dyDescent="0.25">
      <c r="A47" s="62" t="s">
        <v>45</v>
      </c>
      <c r="B47" s="63">
        <v>1300</v>
      </c>
      <c r="C47" s="33">
        <f>C40+C41+C42+C43+C44+C45+C46</f>
        <v>0</v>
      </c>
      <c r="D47" s="33">
        <f t="shared" ref="D47:E47" si="3">D40+D41+D42+D43+D44+D45+D46</f>
        <v>0</v>
      </c>
      <c r="E47" s="33">
        <f t="shared" si="3"/>
        <v>0</v>
      </c>
      <c r="F47" s="1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</row>
    <row r="48" spans="1:65" x14ac:dyDescent="0.25">
      <c r="A48" s="72"/>
      <c r="B48" s="73"/>
      <c r="C48" s="81"/>
      <c r="D48" s="81"/>
      <c r="E48" s="82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</row>
    <row r="49" spans="1:65" s="18" customFormat="1" ht="15" customHeight="1" x14ac:dyDescent="0.25">
      <c r="A49" s="59" t="s">
        <v>30</v>
      </c>
      <c r="B49" s="65"/>
      <c r="C49" s="77"/>
      <c r="D49" s="77"/>
      <c r="E49" s="76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"/>
    </row>
    <row r="50" spans="1:65" ht="15" customHeight="1" x14ac:dyDescent="0.25">
      <c r="A50" s="60" t="s">
        <v>54</v>
      </c>
      <c r="B50" s="61">
        <v>1410</v>
      </c>
      <c r="C50" s="11"/>
      <c r="D50" s="11"/>
      <c r="E50" s="11"/>
      <c r="F50" s="12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14"/>
    </row>
    <row r="51" spans="1:65" ht="15" customHeight="1" x14ac:dyDescent="0.25">
      <c r="A51" s="60" t="s">
        <v>31</v>
      </c>
      <c r="B51" s="61">
        <v>1420</v>
      </c>
      <c r="C51" s="11"/>
      <c r="D51" s="11"/>
      <c r="E51" s="11"/>
      <c r="F51" s="2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8"/>
    </row>
    <row r="52" spans="1:65" x14ac:dyDescent="0.25">
      <c r="A52" s="60" t="s">
        <v>55</v>
      </c>
      <c r="B52" s="61">
        <v>1430</v>
      </c>
      <c r="C52" s="11"/>
      <c r="D52" s="11"/>
      <c r="E52" s="11"/>
      <c r="F52" s="22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8"/>
    </row>
    <row r="53" spans="1:65" x14ac:dyDescent="0.25">
      <c r="A53" s="60" t="s">
        <v>56</v>
      </c>
      <c r="B53" s="61">
        <v>1450</v>
      </c>
      <c r="C53" s="11"/>
      <c r="D53" s="11"/>
      <c r="E53" s="11"/>
      <c r="F53" s="22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8"/>
    </row>
    <row r="54" spans="1:65" s="18" customFormat="1" x14ac:dyDescent="0.25">
      <c r="A54" s="62" t="s">
        <v>53</v>
      </c>
      <c r="B54" s="63">
        <v>1400</v>
      </c>
      <c r="C54" s="33">
        <f>C50+C51+C52+C53</f>
        <v>0</v>
      </c>
      <c r="D54" s="33">
        <f t="shared" ref="D54:E54" si="4">D50+D51+D52+D53</f>
        <v>0</v>
      </c>
      <c r="E54" s="33">
        <f t="shared" si="4"/>
        <v>0</v>
      </c>
      <c r="F54" s="2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7"/>
    </row>
    <row r="55" spans="1:65" ht="15" customHeight="1" x14ac:dyDescent="0.25">
      <c r="A55" s="43"/>
      <c r="B55" s="74"/>
      <c r="C55" s="83"/>
      <c r="D55" s="83"/>
      <c r="E55" s="80"/>
      <c r="F55" s="12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1"/>
    </row>
    <row r="56" spans="1:65" s="18" customFormat="1" x14ac:dyDescent="0.25">
      <c r="A56" s="59" t="s">
        <v>32</v>
      </c>
      <c r="B56" s="65"/>
      <c r="C56" s="77"/>
      <c r="D56" s="77"/>
      <c r="E56" s="84"/>
      <c r="F56" s="28"/>
    </row>
    <row r="57" spans="1:65" x14ac:dyDescent="0.25">
      <c r="A57" s="60" t="s">
        <v>58</v>
      </c>
      <c r="B57" s="61">
        <v>1510</v>
      </c>
      <c r="C57" s="11"/>
      <c r="D57" s="11"/>
      <c r="E57" s="11"/>
    </row>
    <row r="58" spans="1:65" x14ac:dyDescent="0.25">
      <c r="A58" s="60" t="s">
        <v>59</v>
      </c>
      <c r="B58" s="61">
        <v>1520</v>
      </c>
      <c r="C58" s="11"/>
      <c r="D58" s="11"/>
      <c r="E58" s="11"/>
    </row>
    <row r="59" spans="1:65" ht="26.4" x14ac:dyDescent="0.25">
      <c r="A59" s="85" t="s">
        <v>37</v>
      </c>
      <c r="B59" s="61">
        <v>1521</v>
      </c>
      <c r="C59" s="11"/>
      <c r="D59" s="11"/>
      <c r="E59" s="11"/>
    </row>
    <row r="60" spans="1:65" x14ac:dyDescent="0.25">
      <c r="A60" s="60" t="s">
        <v>33</v>
      </c>
      <c r="B60" s="61">
        <v>1522</v>
      </c>
      <c r="C60" s="11"/>
      <c r="D60" s="11"/>
      <c r="E60" s="11"/>
    </row>
    <row r="61" spans="1:65" x14ac:dyDescent="0.25">
      <c r="A61" s="60" t="s">
        <v>34</v>
      </c>
      <c r="B61" s="61">
        <v>1530</v>
      </c>
      <c r="C61" s="11"/>
      <c r="D61" s="11"/>
      <c r="E61" s="11"/>
    </row>
    <row r="62" spans="1:65" x14ac:dyDescent="0.25">
      <c r="A62" s="60" t="s">
        <v>60</v>
      </c>
      <c r="B62" s="61">
        <v>1540</v>
      </c>
      <c r="C62" s="11"/>
      <c r="D62" s="11"/>
      <c r="E62" s="11"/>
    </row>
    <row r="63" spans="1:65" s="18" customFormat="1" x14ac:dyDescent="0.25">
      <c r="A63" s="60" t="s">
        <v>61</v>
      </c>
      <c r="B63" s="61">
        <v>1550</v>
      </c>
      <c r="C63" s="11"/>
      <c r="D63" s="11"/>
      <c r="E63" s="11"/>
      <c r="F63" s="27"/>
    </row>
    <row r="64" spans="1:65" s="18" customFormat="1" x14ac:dyDescent="0.25">
      <c r="A64" s="62" t="s">
        <v>57</v>
      </c>
      <c r="B64" s="63">
        <v>1500</v>
      </c>
      <c r="C64" s="33">
        <f>C57+C58+C61+C62+C63</f>
        <v>0</v>
      </c>
      <c r="D64" s="33">
        <f t="shared" ref="D64:E64" si="5">D57+D58+D61+D62+D63</f>
        <v>0</v>
      </c>
      <c r="E64" s="33">
        <f t="shared" si="5"/>
        <v>0</v>
      </c>
      <c r="F64" s="27"/>
    </row>
    <row r="65" spans="1:6" s="18" customFormat="1" x14ac:dyDescent="0.25">
      <c r="A65" s="68" t="s">
        <v>62</v>
      </c>
      <c r="B65" s="69">
        <v>1700</v>
      </c>
      <c r="C65" s="78">
        <f>C47+C54+C64</f>
        <v>0</v>
      </c>
      <c r="D65" s="78">
        <f t="shared" ref="D65:E65" si="6">D47+D54+D64</f>
        <v>0</v>
      </c>
      <c r="E65" s="78">
        <f t="shared" si="6"/>
        <v>0</v>
      </c>
      <c r="F65" s="27"/>
    </row>
    <row r="66" spans="1:6" x14ac:dyDescent="0.25">
      <c r="A66" s="29"/>
      <c r="B66" s="7"/>
      <c r="C66" s="7"/>
      <c r="D66" s="7"/>
      <c r="E66" s="10"/>
    </row>
    <row r="67" spans="1:6" x14ac:dyDescent="0.25">
      <c r="A67" s="29"/>
      <c r="B67" s="7"/>
      <c r="C67" s="7"/>
      <c r="D67" s="7"/>
      <c r="E67" s="10"/>
    </row>
    <row r="68" spans="1:6" x14ac:dyDescent="0.25">
      <c r="A68" s="29"/>
      <c r="B68" s="7"/>
      <c r="C68" s="7"/>
      <c r="D68" s="7"/>
      <c r="E68" s="10"/>
    </row>
    <row r="69" spans="1:6" x14ac:dyDescent="0.25">
      <c r="A69" s="29"/>
      <c r="B69" s="7"/>
      <c r="C69" s="7"/>
      <c r="D69" s="7"/>
      <c r="E69" s="10"/>
    </row>
    <row r="70" spans="1:6" x14ac:dyDescent="0.25">
      <c r="A70" s="29"/>
      <c r="B70" s="7"/>
      <c r="C70" s="7"/>
      <c r="D70" s="7"/>
      <c r="E70" s="10"/>
    </row>
    <row r="71" spans="1:6" x14ac:dyDescent="0.25">
      <c r="A71" s="29"/>
      <c r="B71" s="7"/>
      <c r="C71" s="7"/>
      <c r="D71" s="7"/>
      <c r="E71" s="10"/>
    </row>
    <row r="72" spans="1:6" x14ac:dyDescent="0.25">
      <c r="A72" s="29"/>
      <c r="B72" s="7"/>
      <c r="C72" s="7"/>
      <c r="D72" s="7"/>
      <c r="E72" s="10"/>
    </row>
    <row r="73" spans="1:6" x14ac:dyDescent="0.25">
      <c r="A73" s="29"/>
      <c r="B73" s="7"/>
      <c r="C73" s="7"/>
      <c r="D73" s="7"/>
      <c r="E73" s="10"/>
    </row>
    <row r="74" spans="1:6" x14ac:dyDescent="0.25">
      <c r="A74" s="29"/>
      <c r="B74" s="7"/>
      <c r="C74" s="7"/>
      <c r="D74" s="7"/>
      <c r="E74" s="10"/>
    </row>
    <row r="75" spans="1:6" x14ac:dyDescent="0.25">
      <c r="A75" s="29"/>
      <c r="B75" s="7"/>
      <c r="C75" s="7"/>
      <c r="D75" s="7"/>
      <c r="E75" s="10"/>
    </row>
    <row r="76" spans="1:6" x14ac:dyDescent="0.25">
      <c r="A76" s="29"/>
      <c r="B76" s="7"/>
      <c r="C76" s="7"/>
      <c r="D76" s="7"/>
      <c r="E76" s="10"/>
    </row>
    <row r="77" spans="1:6" x14ac:dyDescent="0.25">
      <c r="A77" s="29"/>
      <c r="B77" s="7"/>
      <c r="C77" s="7"/>
      <c r="D77" s="7"/>
      <c r="E77" s="10"/>
    </row>
    <row r="78" spans="1:6" x14ac:dyDescent="0.25">
      <c r="A78" s="29"/>
      <c r="B78" s="7"/>
      <c r="C78" s="7"/>
      <c r="D78" s="7"/>
      <c r="E78" s="10"/>
    </row>
    <row r="79" spans="1:6" x14ac:dyDescent="0.25">
      <c r="A79" s="29"/>
      <c r="B79" s="7"/>
      <c r="C79" s="7"/>
      <c r="D79" s="7"/>
      <c r="E79" s="10"/>
    </row>
    <row r="80" spans="1:6" x14ac:dyDescent="0.25">
      <c r="A80" s="29"/>
      <c r="B80" s="7"/>
      <c r="C80" s="7"/>
      <c r="D80" s="7"/>
      <c r="E80" s="10"/>
    </row>
    <row r="81" spans="1:5" x14ac:dyDescent="0.25">
      <c r="A81" s="29"/>
      <c r="B81" s="7"/>
      <c r="C81" s="7"/>
      <c r="D81" s="7"/>
      <c r="E81" s="10"/>
    </row>
    <row r="82" spans="1:5" x14ac:dyDescent="0.25">
      <c r="A82" s="29"/>
      <c r="B82" s="7"/>
      <c r="C82" s="7"/>
      <c r="D82" s="7"/>
      <c r="E82" s="10"/>
    </row>
    <row r="83" spans="1:5" x14ac:dyDescent="0.25">
      <c r="A83" s="29"/>
      <c r="B83" s="7"/>
      <c r="C83" s="7"/>
      <c r="D83" s="7"/>
      <c r="E83" s="10"/>
    </row>
    <row r="84" spans="1:5" x14ac:dyDescent="0.25">
      <c r="A84" s="29"/>
      <c r="B84" s="7"/>
      <c r="C84" s="7"/>
      <c r="D84" s="7"/>
      <c r="E84" s="10"/>
    </row>
    <row r="85" spans="1:5" x14ac:dyDescent="0.25">
      <c r="A85" s="29"/>
      <c r="B85" s="7"/>
      <c r="C85" s="7"/>
      <c r="D85" s="7"/>
      <c r="E85" s="10"/>
    </row>
    <row r="86" spans="1:5" x14ac:dyDescent="0.25">
      <c r="A86" s="29"/>
      <c r="B86" s="7"/>
      <c r="C86" s="7"/>
      <c r="D86" s="7"/>
      <c r="E86" s="10"/>
    </row>
    <row r="87" spans="1:5" x14ac:dyDescent="0.25">
      <c r="A87" s="29"/>
      <c r="B87" s="7"/>
      <c r="C87" s="7"/>
      <c r="D87" s="7"/>
      <c r="E87" s="10"/>
    </row>
    <row r="88" spans="1:5" x14ac:dyDescent="0.25">
      <c r="A88" s="29"/>
      <c r="B88" s="7"/>
      <c r="C88" s="7"/>
      <c r="D88" s="7"/>
      <c r="E88" s="10"/>
    </row>
    <row r="89" spans="1:5" x14ac:dyDescent="0.25">
      <c r="A89" s="29"/>
      <c r="B89" s="7"/>
      <c r="C89" s="7"/>
      <c r="D89" s="7"/>
      <c r="E89" s="10"/>
    </row>
    <row r="90" spans="1:5" x14ac:dyDescent="0.25">
      <c r="A90" s="29"/>
      <c r="B90" s="7"/>
      <c r="C90" s="7"/>
      <c r="D90" s="7"/>
      <c r="E90" s="10"/>
    </row>
    <row r="91" spans="1:5" x14ac:dyDescent="0.25">
      <c r="A91" s="29"/>
      <c r="B91" s="7"/>
      <c r="C91" s="7"/>
      <c r="D91" s="7"/>
      <c r="E91" s="10"/>
    </row>
    <row r="92" spans="1:5" x14ac:dyDescent="0.25">
      <c r="A92" s="29"/>
      <c r="B92" s="7"/>
      <c r="C92" s="7"/>
      <c r="D92" s="7"/>
      <c r="E92" s="10"/>
    </row>
    <row r="93" spans="1:5" x14ac:dyDescent="0.25">
      <c r="A93" s="29"/>
      <c r="B93" s="7"/>
      <c r="C93" s="7"/>
      <c r="D93" s="7"/>
      <c r="E93" s="10"/>
    </row>
    <row r="94" spans="1:5" x14ac:dyDescent="0.25">
      <c r="A94" s="29"/>
      <c r="B94" s="7"/>
      <c r="C94" s="7"/>
      <c r="D94" s="7"/>
      <c r="E94" s="10"/>
    </row>
    <row r="95" spans="1:5" x14ac:dyDescent="0.25">
      <c r="A95" s="29"/>
      <c r="B95" s="7"/>
      <c r="C95" s="7"/>
      <c r="D95" s="7"/>
      <c r="E95" s="10"/>
    </row>
    <row r="96" spans="1:5" x14ac:dyDescent="0.25">
      <c r="A96" s="29"/>
      <c r="B96" s="7"/>
      <c r="C96" s="7"/>
      <c r="D96" s="7"/>
      <c r="E96" s="10"/>
    </row>
    <row r="97" spans="1:5" x14ac:dyDescent="0.25">
      <c r="A97" s="29"/>
      <c r="B97" s="7"/>
      <c r="C97" s="7"/>
      <c r="D97" s="7"/>
      <c r="E97" s="10"/>
    </row>
    <row r="98" spans="1:5" x14ac:dyDescent="0.25">
      <c r="A98" s="29"/>
      <c r="B98" s="7"/>
      <c r="C98" s="7"/>
      <c r="D98" s="7"/>
      <c r="E98" s="10"/>
    </row>
    <row r="99" spans="1:5" x14ac:dyDescent="0.25">
      <c r="A99" s="29"/>
      <c r="B99" s="7"/>
      <c r="C99" s="7"/>
      <c r="D99" s="7"/>
      <c r="E99" s="10"/>
    </row>
    <row r="100" spans="1:5" x14ac:dyDescent="0.25">
      <c r="A100" s="29"/>
      <c r="B100" s="7"/>
      <c r="C100" s="7"/>
      <c r="D100" s="7"/>
      <c r="E100" s="10"/>
    </row>
    <row r="101" spans="1:5" x14ac:dyDescent="0.25">
      <c r="A101" s="29"/>
      <c r="B101" s="7"/>
      <c r="C101" s="7"/>
      <c r="D101" s="7"/>
      <c r="E101" s="10"/>
    </row>
    <row r="102" spans="1:5" x14ac:dyDescent="0.25">
      <c r="A102" s="29"/>
      <c r="B102" s="7"/>
      <c r="C102" s="7"/>
      <c r="D102" s="7"/>
      <c r="E102" s="10"/>
    </row>
    <row r="103" spans="1:5" x14ac:dyDescent="0.25">
      <c r="A103" s="29"/>
      <c r="B103" s="7"/>
      <c r="C103" s="7"/>
      <c r="D103" s="7"/>
      <c r="E103" s="10"/>
    </row>
    <row r="104" spans="1:5" x14ac:dyDescent="0.25">
      <c r="A104" s="29"/>
      <c r="B104" s="7"/>
      <c r="C104" s="7"/>
      <c r="D104" s="7"/>
      <c r="E104" s="10"/>
    </row>
    <row r="105" spans="1:5" x14ac:dyDescent="0.25">
      <c r="A105" s="29"/>
      <c r="B105" s="7"/>
      <c r="C105" s="7"/>
      <c r="D105" s="7"/>
      <c r="E105" s="10"/>
    </row>
    <row r="106" spans="1:5" x14ac:dyDescent="0.25">
      <c r="A106" s="29"/>
      <c r="B106" s="7"/>
      <c r="C106" s="7"/>
      <c r="D106" s="7"/>
      <c r="E106" s="10"/>
    </row>
    <row r="107" spans="1:5" x14ac:dyDescent="0.25">
      <c r="A107" s="29"/>
      <c r="B107" s="7"/>
      <c r="C107" s="7"/>
      <c r="D107" s="7"/>
      <c r="E107" s="10"/>
    </row>
    <row r="108" spans="1:5" x14ac:dyDescent="0.25">
      <c r="A108" s="7"/>
      <c r="B108" s="7"/>
      <c r="C108" s="7"/>
      <c r="D108" s="7"/>
      <c r="E108" s="10"/>
    </row>
    <row r="109" spans="1:5" x14ac:dyDescent="0.25">
      <c r="A109" s="7"/>
      <c r="B109" s="7"/>
      <c r="C109" s="7"/>
      <c r="D109" s="7"/>
      <c r="E109" s="10"/>
    </row>
    <row r="110" spans="1:5" x14ac:dyDescent="0.25">
      <c r="A110" s="7"/>
      <c r="B110" s="7"/>
      <c r="C110" s="7"/>
      <c r="D110" s="7"/>
      <c r="E110" s="10"/>
    </row>
    <row r="111" spans="1:5" x14ac:dyDescent="0.25">
      <c r="A111" s="7"/>
      <c r="B111" s="7"/>
      <c r="C111" s="7"/>
      <c r="D111" s="7"/>
      <c r="E111" s="10"/>
    </row>
    <row r="112" spans="1:5" x14ac:dyDescent="0.25">
      <c r="A112" s="7"/>
      <c r="B112" s="7"/>
      <c r="C112" s="7"/>
      <c r="D112" s="7"/>
      <c r="E112" s="10"/>
    </row>
    <row r="113" spans="1:5" x14ac:dyDescent="0.25">
      <c r="A113" s="7"/>
      <c r="B113" s="7"/>
      <c r="C113" s="7"/>
      <c r="D113" s="7"/>
      <c r="E113" s="10"/>
    </row>
    <row r="114" spans="1:5" x14ac:dyDescent="0.25">
      <c r="A114" s="7"/>
      <c r="B114" s="7"/>
      <c r="C114" s="7"/>
      <c r="D114" s="7"/>
      <c r="E114" s="10"/>
    </row>
    <row r="115" spans="1:5" x14ac:dyDescent="0.25">
      <c r="A115" s="7"/>
      <c r="B115" s="7"/>
      <c r="C115" s="7"/>
      <c r="D115" s="7"/>
      <c r="E115" s="10"/>
    </row>
  </sheetData>
  <sheetProtection algorithmName="SHA-512" hashValue="aMJKGtrr2iLAJGk7gB/5bg6C9zyhL0Z7u1Yw68Sf+JCn3pq+7yU5Dn5N9iZAXaPQ0U1KP9GEdsDRRONtBJaDJA==" saltValue="D6V5frG+wgg1dW2tO+LufQ==" spinCount="100000" sheet="1" objects="1" scenarios="1" selectLockedCells="1"/>
  <mergeCells count="1">
    <mergeCell ref="A12:E12"/>
  </mergeCells>
  <dataValidations count="15">
    <dataValidation type="textLength" allowBlank="1" showInputMessage="1" showErrorMessage="1" error="Код Участника ОРЭ должен состоять из 8-ми латинских букв" sqref="B3:D3">
      <formula1>8</formula1>
      <formula2>8</formula2>
    </dataValidation>
    <dataValidation type="list" allowBlank="1" showInputMessage="1" showErrorMessage="1" sqref="C5">
      <formula1>"2025,2026,2027,2028,2029,2030,2031,2032,2033,2034,2035,2036,2037,2038,2039,2040"</formula1>
    </dataValidation>
    <dataValidation type="textLength" allowBlank="1" showInputMessage="1" showErrorMessage="1" sqref="E3">
      <formula1>8</formula1>
      <formula2>8</formula2>
    </dataValidation>
    <dataValidation showErrorMessage="1" promptTitle="месяц" prompt="январь_x000a_февраль" sqref="D5"/>
    <dataValidation type="decimal" allowBlank="1" showInputMessage="1" showErrorMessage="1" errorTitle="Внимание" error="Ввод только отрицательных значений, со знаком &quot;-&quot;" sqref="E38:E39">
      <formula1>-9.99999999999999E+45</formula1>
      <formula2>0</formula2>
    </dataValidation>
    <dataValidation type="decimal" allowBlank="1" showInputMessage="1" showErrorMessage="1" errorTitle="Внимание" error="Ввод только положительных значений" sqref="E55">
      <formula1>0</formula1>
      <formula2>9.99999999999999E+45</formula2>
    </dataValidation>
    <dataValidation type="list" showErrorMessage="1" promptTitle="месяц" prompt="январь_x000a_февраль" sqref="B5">
      <formula1>"I квартал,II квартал,III квартал,IV квартал"</formula1>
    </dataValidation>
    <dataValidation type="whole" allowBlank="1" showInputMessage="1" showErrorMessage="1" sqref="C18:E18 E22 E24">
      <formula1>0</formula1>
      <formula2>9.99999999999999E+48</formula2>
    </dataValidation>
    <dataValidation type="whole" allowBlank="1" showInputMessage="1" showErrorMessage="1" sqref="C19:E20">
      <formula1>0</formula1>
      <formula2>0</formula2>
    </dataValidation>
    <dataValidation type="whole" allowBlank="1" showInputMessage="1" showErrorMessage="1" sqref="C25:E25 C21:D23">
      <formula1>0</formula1>
      <formula2>9.99999999999999E+43</formula2>
    </dataValidation>
    <dataValidation type="whole" allowBlank="1" showInputMessage="1" showErrorMessage="1" errorTitle="Внимание" error="Ввод только положительных значений" sqref="C29:E35">
      <formula1>0</formula1>
      <formula2>9.99999999999999E+54</formula2>
    </dataValidation>
    <dataValidation type="whole" allowBlank="1" showInputMessage="1" showErrorMessage="1" errorTitle="Внимание" error="Ввод только отрицательных значений, со знаком &quot;-&quot;" sqref="C40:E40">
      <formula1>0</formula1>
      <formula2>9.99999999999999E+47</formula2>
    </dataValidation>
    <dataValidation type="whole" allowBlank="1" showInputMessage="1" showErrorMessage="1" errorTitle="Внимание" error="Ввод только отрицательных значений, со знаком &quot;-&quot;" sqref="C43:E45">
      <formula1>0</formula1>
      <formula2>9.99999999999999E+43</formula2>
    </dataValidation>
    <dataValidation type="whole" allowBlank="1" showInputMessage="1" showErrorMessage="1" errorTitle="Внимание" error="Ввод только положительных значений" sqref="C50:E53 C57:E58 C61:E63">
      <formula1>0</formula1>
      <formula2>9.99999999999999E+44</formula2>
    </dataValidation>
    <dataValidation type="whole" allowBlank="1" showInputMessage="1" showErrorMessage="1" errorTitle="Внимание" error="Ввод только отрицательных значений, со знаком &quot;-&quot;" sqref="C59:E60">
      <formula1>0</formula1>
      <formula2>9.99999999999999E+46</formula2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103А</vt:lpstr>
      <vt:lpstr>'103А'!Область_печати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Молчанов Артем Александрович</cp:lastModifiedBy>
  <cp:lastPrinted>2016-04-14T08:32:57Z</cp:lastPrinted>
  <dcterms:created xsi:type="dcterms:W3CDTF">2015-02-03T13:47:03Z</dcterms:created>
  <dcterms:modified xsi:type="dcterms:W3CDTF">2025-12-26T11:47:08Z</dcterms:modified>
</cp:coreProperties>
</file>